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ljtad\Desktop\"/>
    </mc:Choice>
  </mc:AlternateContent>
  <xr:revisionPtr revIDLastSave="0" documentId="13_ncr:1_{950424B3-D26B-4E36-9613-A015B958B550}" xr6:coauthVersionLast="47" xr6:coauthVersionMax="47" xr10:uidLastSave="{00000000-0000-0000-0000-000000000000}"/>
  <bookViews>
    <workbookView xWindow="-110" yWindow="-110" windowWidth="19420" windowHeight="10420" xr2:uid="{D040C90C-61D0-4359-9964-A5C576C1BB2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4" i="1" l="1"/>
  <c r="M26" i="1" s="1"/>
  <c r="I4" i="1"/>
  <c r="H9" i="1" s="1"/>
  <c r="I19" i="1"/>
  <c r="I284" i="1" s="1"/>
  <c r="O65" i="1"/>
  <c r="N281" i="1"/>
  <c r="N170" i="1"/>
  <c r="N156" i="1"/>
  <c r="N151" i="1"/>
  <c r="M144" i="1"/>
  <c r="L144" i="1"/>
  <c r="J144" i="1"/>
  <c r="I144" i="1"/>
  <c r="H144" i="1"/>
  <c r="F144" i="1"/>
  <c r="N94" i="1"/>
  <c r="F94" i="1"/>
  <c r="N85" i="1"/>
  <c r="F85" i="1"/>
  <c r="N61" i="1"/>
  <c r="M30" i="1"/>
  <c r="D145" i="1" l="1"/>
  <c r="G28" i="1"/>
  <c r="O76" i="1"/>
  <c r="H29" i="1"/>
  <c r="F62" i="1"/>
  <c r="F170" i="1"/>
  <c r="M180" i="1"/>
  <c r="J145" i="1"/>
  <c r="J251" i="1"/>
  <c r="F159" i="1"/>
  <c r="C251" i="1"/>
</calcChain>
</file>

<file path=xl/sharedStrings.xml><?xml version="1.0" encoding="utf-8"?>
<sst xmlns="http://schemas.openxmlformats.org/spreadsheetml/2006/main" count="199" uniqueCount="169">
  <si>
    <t>The Comptroller of Property Tax</t>
  </si>
  <si>
    <t>55 Newton Road, Revenue House</t>
  </si>
  <si>
    <t>Singapore 307987</t>
  </si>
  <si>
    <t>STATEMENT FOR HOTEL PREMISES</t>
  </si>
  <si>
    <t>YEAR</t>
  </si>
  <si>
    <t xml:space="preserve">Website: http://www.iras.gov.sg  </t>
  </si>
  <si>
    <t xml:space="preserve">Submission Deadline: </t>
  </si>
  <si>
    <t>31 March</t>
  </si>
  <si>
    <t>Tax Reference No.</t>
  </si>
  <si>
    <t>:</t>
  </si>
  <si>
    <t>Property Address</t>
  </si>
  <si>
    <t>Name of Hotel</t>
  </si>
  <si>
    <t>[1] Information of Hotel Rooms</t>
  </si>
  <si>
    <t>Number of Room Nights for Year</t>
  </si>
  <si>
    <t>Number of
Room Nights *</t>
  </si>
  <si>
    <t>(a)  Sold</t>
  </si>
  <si>
    <t>(b)  Complimentary</t>
  </si>
  <si>
    <t>(c)  Closed for renovation / upgrading works, for staff use and others</t>
  </si>
  <si>
    <t>(d)  Vacant</t>
  </si>
  <si>
    <t>Total Number of Licenced Room Nights [ (a) + (b) + (c) + (d) ]</t>
  </si>
  <si>
    <t>Total Number of Hotel Rooms</t>
  </si>
  <si>
    <t>Hotel Room Gross Receipts for Year</t>
  </si>
  <si>
    <t xml:space="preserve">Amount of Formula One (F1) Cess Paid in </t>
  </si>
  <si>
    <t>Total Hotel Room Gross Receipts Less F1 Cess Paid</t>
  </si>
  <si>
    <t>*  For hotels operating transitional business (i.e. rooms sold on hourly basis), the Number of Room Nights may be left blank if the hotel operator is unable to provide an</t>
  </si>
  <si>
    <t xml:space="preserve">   estimate of the figures.</t>
  </si>
  <si>
    <t>[2] Information of Other Areas in the Hotel Premises</t>
  </si>
  <si>
    <t>[2A]</t>
  </si>
  <si>
    <t>Details of Function/Conference/Meeting Rooms and F&amp;B Outlets</t>
  </si>
  <si>
    <t>(I)</t>
  </si>
  <si>
    <t>Function/Conference/Meeting Rooms</t>
  </si>
  <si>
    <t>Name of Function / Conference / Meeting Rooms</t>
  </si>
  <si>
    <t>Floor Level</t>
  </si>
  <si>
    <r>
      <t>Floor Area
(m</t>
    </r>
    <r>
      <rPr>
        <b/>
        <vertAlign val="superscript"/>
        <sz val="18"/>
        <rFont val="Tahoma"/>
        <family val="2"/>
      </rPr>
      <t>2</t>
    </r>
    <r>
      <rPr>
        <b/>
        <sz val="18"/>
        <rFont val="Tahoma"/>
        <family val="2"/>
      </rPr>
      <t>)</t>
    </r>
  </si>
  <si>
    <t>Total Floor Area</t>
  </si>
  <si>
    <t>Total Gross Receipts for Year</t>
  </si>
  <si>
    <r>
      <t xml:space="preserve">(include </t>
    </r>
    <r>
      <rPr>
        <b/>
        <sz val="18"/>
        <rFont val="Tahoma"/>
        <family val="2"/>
      </rPr>
      <t>banquet receipts &amp; rent</t>
    </r>
    <r>
      <rPr>
        <sz val="18"/>
        <rFont val="Tahoma"/>
        <family val="2"/>
      </rPr>
      <t xml:space="preserve"> for function / conference / meeting rooms)</t>
    </r>
  </si>
  <si>
    <r>
      <t>Please specify if any of the  Function / Conference / Meeting Rooms were closed for renovation</t>
    </r>
    <r>
      <rPr>
        <b/>
        <sz val="18"/>
        <rFont val="Tahoma"/>
        <family val="2"/>
      </rPr>
      <t xml:space="preserve"> in the year</t>
    </r>
  </si>
  <si>
    <t>Floor Area (m2)</t>
  </si>
  <si>
    <t>Period Closed</t>
  </si>
  <si>
    <t>Gross Receipts *</t>
  </si>
  <si>
    <t>Year</t>
  </si>
  <si>
    <t>*Please provide the preceding year's gross receipts for the Function/Conference/Meeting Room during the operating period</t>
  </si>
  <si>
    <t>(II)</t>
  </si>
  <si>
    <t>F&amp;B Outlets</t>
  </si>
  <si>
    <t>Category</t>
  </si>
  <si>
    <t>Floor Level / Unit No.</t>
  </si>
  <si>
    <r>
      <t>Floor Area
(m</t>
    </r>
    <r>
      <rPr>
        <b/>
        <vertAlign val="superscript"/>
        <sz val="17"/>
        <rFont val="Tahoma"/>
        <family val="2"/>
      </rPr>
      <t>2</t>
    </r>
    <r>
      <rPr>
        <b/>
        <sz val="17"/>
        <rFont val="Tahoma"/>
        <family val="2"/>
      </rPr>
      <t>)</t>
    </r>
  </si>
  <si>
    <t>Name of F&amp;B Outlet</t>
  </si>
  <si>
    <t>Gross Receipts</t>
  </si>
  <si>
    <t xml:space="preserve"> </t>
  </si>
  <si>
    <t>Hotel-operated
F&amp;B Outlets, including minibar sales and room service</t>
  </si>
  <si>
    <t>Total Gross Receipts</t>
  </si>
  <si>
    <t>Tenanted
F&amp;B Outlets</t>
  </si>
  <si>
    <t>Period closed or vacant</t>
  </si>
  <si>
    <t>F&amp;B Outlets (both hotel operated or tenanted) which were closed for renovations or vacant during the year</t>
  </si>
  <si>
    <t>[2B]</t>
  </si>
  <si>
    <t>Details of Other Owner-Operated Areas</t>
  </si>
  <si>
    <t>Executive/Club Lounge, Business Centre, Gymnasium/Spa/Fitness Centre/Health Centre, Retail Shops, Kiosks/Tour Desks</t>
  </si>
  <si>
    <t>and Others</t>
  </si>
  <si>
    <t>Name of Outlet</t>
  </si>
  <si>
    <t>Is this space used exclusively by hotel guests? (Yes / No)</t>
  </si>
  <si>
    <t>Are there any charges collected from hotel guests? (Yes / No)</t>
  </si>
  <si>
    <t>Please specify the details and provide the breakdown of the charges collected from hotel guests, if applicable.</t>
  </si>
  <si>
    <t>Executive/Club Lounge</t>
  </si>
  <si>
    <t>Business Centre</t>
  </si>
  <si>
    <t>Gymnasium/Spa/
Fitness Centre/Health Centre</t>
  </si>
  <si>
    <t>Retail Units</t>
  </si>
  <si>
    <t>NOT APPLICABLE</t>
  </si>
  <si>
    <t>Kiosks/
Tour Desks</t>
  </si>
  <si>
    <t>Others 
(e.g. show room, show cases and advertisement banners and flags)</t>
  </si>
  <si>
    <t>Car Park</t>
  </si>
  <si>
    <t>Type of Lot</t>
  </si>
  <si>
    <t>Current Declaration on Number of Lots</t>
  </si>
  <si>
    <t>Previous Declaration on Number of Lots</t>
  </si>
  <si>
    <t>Please provide the reason for closure of lots (indicate period closed) and difference in number of lots (if any)</t>
  </si>
  <si>
    <t>Monthly Season Parking Fee</t>
  </si>
  <si>
    <t>Chargeable Lots</t>
  </si>
  <si>
    <t>Owner-occupied &amp; FOC Lots</t>
  </si>
  <si>
    <t>Closed Lots</t>
  </si>
  <si>
    <t>Car Lots</t>
  </si>
  <si>
    <t>Motorcycle Lots</t>
  </si>
  <si>
    <t>Total Number of Equivalent Lots</t>
  </si>
  <si>
    <t>-</t>
  </si>
  <si>
    <t>Total Number of Equivalent Lots (excluding closed lots)</t>
  </si>
  <si>
    <t>(a) Number of Chargeable Car Lots</t>
  </si>
  <si>
    <t>(b) Number of Owner-Occupied &amp; FOC Car Lots</t>
  </si>
  <si>
    <t>(c) Number of Car Lots Closed (Indicate the period closed)</t>
  </si>
  <si>
    <t>Please provide reason for Closure of Car Lots</t>
  </si>
  <si>
    <t>Total Number of Car Lots  [ (a) + (b) + (c) ]</t>
  </si>
  <si>
    <t>(d) Number of Chargeable Motorcycle Lots</t>
  </si>
  <si>
    <t>(e) Number of Owner-Occupied &amp; FOC Motorcycle Lots</t>
  </si>
  <si>
    <t>(f) Number of Motorcycle Lots Closed (Indicate the period closed)</t>
  </si>
  <si>
    <t>Please provide reason for Closure of Motorcycle Lots</t>
  </si>
  <si>
    <t>Total Number of Motorcycle Lots  [ (d) + (e) + (f) ]</t>
  </si>
  <si>
    <t>Monthly Season Parking Fee for Car Lots</t>
  </si>
  <si>
    <t>Monthly Season Parking Fee for Motorcycle Lots</t>
  </si>
  <si>
    <t>Breakdown of expenses incurred *:</t>
  </si>
  <si>
    <t xml:space="preserve"> -  Utilities (e.g. electricity, water, telecom, etc.)</t>
  </si>
  <si>
    <t xml:space="preserve"> -  Security Services</t>
  </si>
  <si>
    <t xml:space="preserve"> -  Cleaning Services</t>
  </si>
  <si>
    <t xml:space="preserve"> -  Salaries &amp; CPF of Car Park Staff</t>
  </si>
  <si>
    <t xml:space="preserve"> -  Licence Fee Payable to URA/LTA</t>
  </si>
  <si>
    <t xml:space="preserve"> -  Stationery</t>
  </si>
  <si>
    <t xml:space="preserve"> -  NETS/CEPAS Charges</t>
  </si>
  <si>
    <t xml:space="preserve"> -  Pest Control</t>
  </si>
  <si>
    <t xml:space="preserve"> -  Public Liability Insurance (Non-building related)</t>
  </si>
  <si>
    <t>Total Expenses Incurred for Year</t>
  </si>
  <si>
    <t>*Please exclude any expenses relating to Repairs &amp; Maintenance and Insurance (other than Public Liability Insurance) of the carpark</t>
  </si>
  <si>
    <t>[2C]</t>
  </si>
  <si>
    <t>Details of Lettable Areas</t>
  </si>
  <si>
    <t>Tenancy Details of Lettable Areas**</t>
  </si>
  <si>
    <t xml:space="preserve">[ e.g. F&amp;B Outlets, Retail Shops, Gymnasium / Spa / Fitness Centre / Health Centre, Telecommunication Base Stations, </t>
  </si>
  <si>
    <t>Kiosks / Tour Desks, Offices / Serviced Offices and Vacant Units ]</t>
  </si>
  <si>
    <r>
      <t xml:space="preserve">**Please provide </t>
    </r>
    <r>
      <rPr>
        <b/>
        <u/>
        <sz val="20"/>
        <rFont val="Tahoma"/>
        <family val="2"/>
      </rPr>
      <t>all new and existing</t>
    </r>
    <r>
      <rPr>
        <b/>
        <sz val="20"/>
        <rFont val="Tahoma"/>
        <family val="2"/>
      </rPr>
      <t xml:space="preserve"> lease details only.</t>
    </r>
  </si>
  <si>
    <t>Lettable Areas</t>
  </si>
  <si>
    <r>
      <t>Floor Area (m</t>
    </r>
    <r>
      <rPr>
        <b/>
        <vertAlign val="superscript"/>
        <sz val="16"/>
        <rFont val="Tahoma"/>
        <family val="2"/>
      </rPr>
      <t>2</t>
    </r>
    <r>
      <rPr>
        <b/>
        <sz val="16"/>
        <rFont val="Tahoma"/>
        <family val="2"/>
      </rPr>
      <t>)</t>
    </r>
  </si>
  <si>
    <t>Name of Tenant</t>
  </si>
  <si>
    <t>Monthly Net Rent ($)</t>
  </si>
  <si>
    <t>Monthly Service Charge ($)</t>
  </si>
  <si>
    <t>Other Monthly Charges ($) ***</t>
  </si>
  <si>
    <t>Lease Term</t>
  </si>
  <si>
    <t>Additional Rent ($) ^</t>
  </si>
  <si>
    <t>From</t>
  </si>
  <si>
    <t>To</t>
  </si>
  <si>
    <t>Telecommunication Base Stations</t>
  </si>
  <si>
    <t>Offices/
Serviced Offices</t>
  </si>
  <si>
    <t>Others
(e.g. ATMs, advertisement, banners and flags,  show cases, car park, valet services, car wash services etc.)</t>
  </si>
  <si>
    <t>Vacant #</t>
  </si>
  <si>
    <t xml:space="preserve">  ***</t>
  </si>
  <si>
    <t>Other monthly charges refer to advertising &amp; promotion fees, rental for furniture &amp; fittings, etc. Please specify charges.</t>
  </si>
  <si>
    <t xml:space="preserve">  ^</t>
  </si>
  <si>
    <t>additional rent refers to the total variable rental collected in Year</t>
  </si>
  <si>
    <t>based on tenant's sales turnover, etc.</t>
  </si>
  <si>
    <t xml:space="preserve">  #</t>
  </si>
  <si>
    <r>
      <t>For vacant units or units which were subsequently vacant after lease expired, please state floor level/unit number, floor area (m</t>
    </r>
    <r>
      <rPr>
        <vertAlign val="superscript"/>
        <sz val="16"/>
        <rFont val="Tahoma"/>
        <family val="2"/>
      </rPr>
      <t>2</t>
    </r>
    <r>
      <rPr>
        <sz val="16"/>
        <rFont val="Tahoma"/>
        <family val="2"/>
      </rPr>
      <t>) and intended use.</t>
    </r>
  </si>
  <si>
    <t>[3] Other Information</t>
  </si>
  <si>
    <t>[3-A]</t>
  </si>
  <si>
    <t>Areas Currently Occupied By Hotel Management and Related Companies</t>
  </si>
  <si>
    <t>[e.g. human resource office, sales &amp; marketing office, admin office, finance office, F&amp;B office, engineering office, front office, reception, GM's office, housekeeping, linen &amp; laundry, store and staff canteen]</t>
  </si>
  <si>
    <t>Name of Occupier / Department</t>
  </si>
  <si>
    <t>Use</t>
  </si>
  <si>
    <t>Location
(Storey)</t>
  </si>
  <si>
    <t>[3-B]</t>
  </si>
  <si>
    <t xml:space="preserve">Additions, Alterations or Improvement works done to the Premises </t>
  </si>
  <si>
    <t xml:space="preserve">If there are works done to the subject premises from  </t>
  </si>
  <si>
    <t xml:space="preserve">, please provide a copy of the Temporary Occupation </t>
  </si>
  <si>
    <t>Permit, Certificate of Completion, a set of the site and floor plans and the following information:</t>
  </si>
  <si>
    <t>Description of the additions, alterations or improvement works done</t>
  </si>
  <si>
    <t>Date of Completion</t>
  </si>
  <si>
    <t>Expected Date of Completion (if works in progress)</t>
  </si>
  <si>
    <t>Total Cost of Works including professional fee ($)</t>
  </si>
  <si>
    <t>[4] Declaration</t>
  </si>
  <si>
    <t xml:space="preserve">  I certify that the information given in this form is true, correct and complete.</t>
  </si>
  <si>
    <t xml:space="preserve">   (This form must be signed.  A letter of Authorisation from the owner / operator must be attached if the agent signs on his behalf.)</t>
  </si>
  <si>
    <t>Name / Designation of</t>
  </si>
  <si>
    <r>
      <t>Authorised Signatory</t>
    </r>
    <r>
      <rPr>
        <vertAlign val="superscript"/>
        <sz val="18"/>
        <rFont val="Tahoma"/>
        <family val="2"/>
      </rPr>
      <t>##</t>
    </r>
  </si>
  <si>
    <t>Contact Number</t>
  </si>
  <si>
    <t>Signature</t>
  </si>
  <si>
    <t>Fax Number</t>
  </si>
  <si>
    <t>Date</t>
  </si>
  <si>
    <t>Email Address</t>
  </si>
  <si>
    <r>
      <rPr>
        <vertAlign val="superscript"/>
        <sz val="18"/>
        <rFont val="Tahoma"/>
        <family val="2"/>
      </rPr>
      <t>##</t>
    </r>
    <r>
      <rPr>
        <sz val="18"/>
        <rFont val="Tahoma"/>
        <family val="2"/>
      </rPr>
      <t>If the owner / operator is a company, this form should be signed by an authorised signatory of the company.</t>
    </r>
  </si>
  <si>
    <t>Number of Hotel Rooms
(as at 31 Dec 2022)</t>
  </si>
  <si>
    <t>Hotel Room Sizes
(as at 31 Dec 2022)</t>
  </si>
  <si>
    <t>Type / Category of Hotel Rooms 
(as at 31 Dec 2022)</t>
  </si>
  <si>
    <t>Contact Person: Jasmine Tan / Tan Yan Peng</t>
  </si>
  <si>
    <t>Tel: 6351 2440 / 6351 2330</t>
  </si>
  <si>
    <t>Email: jasmine_tan@iras.gov.sg / tan_yan_peng@iras.gov.sg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</si>
</sst>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yyyy"/>
    <numFmt numFmtId="165" formatCode="&quot;$&quot;#,##0.00_);\(&quot;$&quot;#,##0.00\)"/>
    <numFmt numFmtId="166" formatCode="dd\-mmm\-yy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name val="Tahoma"/>
      <family val="2"/>
    </font>
    <font>
      <b/>
      <sz val="20"/>
      <name val="Tahoma"/>
      <family val="2"/>
    </font>
    <font>
      <sz val="14"/>
      <name val="Tahoma"/>
      <family val="2"/>
    </font>
    <font>
      <sz val="11"/>
      <color theme="1"/>
      <name val="Tahoma"/>
      <family val="2"/>
    </font>
    <font>
      <b/>
      <sz val="26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20"/>
      <name val="Tahoma"/>
      <family val="2"/>
    </font>
    <font>
      <b/>
      <u/>
      <sz val="20"/>
      <name val="Tahoma"/>
      <family val="2"/>
    </font>
    <font>
      <b/>
      <sz val="18"/>
      <name val="Tahoma"/>
      <family val="2"/>
    </font>
    <font>
      <sz val="18"/>
      <name val="Tahoma"/>
      <family val="2"/>
    </font>
    <font>
      <sz val="11"/>
      <name val="Tahoma"/>
      <family val="2"/>
    </font>
    <font>
      <sz val="11"/>
      <name val="Calibri"/>
      <family val="2"/>
      <scheme val="minor"/>
    </font>
    <font>
      <b/>
      <vertAlign val="superscript"/>
      <sz val="18"/>
      <name val="Tahoma"/>
      <family val="2"/>
    </font>
    <font>
      <sz val="1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8"/>
      <name val="Calibri"/>
      <family val="2"/>
      <scheme val="minor"/>
    </font>
    <font>
      <b/>
      <sz val="18"/>
      <color rgb="FFFF0000"/>
      <name val="Tahoma"/>
      <family val="2"/>
    </font>
    <font>
      <i/>
      <sz val="14"/>
      <name val="Tahoma"/>
      <family val="2"/>
    </font>
    <font>
      <i/>
      <sz val="18"/>
      <name val="Tahoma"/>
      <family val="2"/>
    </font>
    <font>
      <b/>
      <sz val="17"/>
      <name val="Tahoma"/>
      <family val="2"/>
    </font>
    <font>
      <sz val="17"/>
      <color theme="1"/>
      <name val="Calibri"/>
      <family val="2"/>
      <scheme val="minor"/>
    </font>
    <font>
      <b/>
      <vertAlign val="superscript"/>
      <sz val="17"/>
      <name val="Tahoma"/>
      <family val="2"/>
    </font>
    <font>
      <sz val="17"/>
      <name val="Calibri"/>
      <family val="2"/>
      <scheme val="minor"/>
    </font>
    <font>
      <sz val="12"/>
      <name val="Tahoma"/>
      <family val="2"/>
    </font>
    <font>
      <b/>
      <sz val="17"/>
      <color theme="1"/>
      <name val="Tahoma"/>
      <family val="2"/>
    </font>
    <font>
      <b/>
      <sz val="16"/>
      <name val="Tahoma"/>
      <family val="2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Tahoma"/>
      <family val="2"/>
    </font>
    <font>
      <i/>
      <sz val="18"/>
      <color rgb="FFFF0000"/>
      <name val="Tahoma"/>
      <family val="2"/>
    </font>
    <font>
      <sz val="17"/>
      <name val="Tahoma"/>
      <family val="2"/>
    </font>
    <font>
      <b/>
      <sz val="14"/>
      <name val="Tahoma"/>
      <family val="2"/>
    </font>
    <font>
      <b/>
      <sz val="16"/>
      <color theme="1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sz val="12"/>
      <name val="Tahoma"/>
      <family val="2"/>
    </font>
    <font>
      <sz val="18"/>
      <color rgb="FFFF0000"/>
      <name val="Tahoma"/>
      <family val="2"/>
    </font>
    <font>
      <i/>
      <sz val="20"/>
      <name val="Tahoma"/>
      <family val="2"/>
    </font>
    <font>
      <i/>
      <sz val="11"/>
      <name val="Tahoma"/>
      <family val="2"/>
    </font>
    <font>
      <b/>
      <vertAlign val="superscript"/>
      <sz val="16"/>
      <name val="Tahoma"/>
      <family val="2"/>
    </font>
    <font>
      <vertAlign val="superscript"/>
      <sz val="16"/>
      <name val="Tahoma"/>
      <family val="2"/>
    </font>
    <font>
      <vertAlign val="superscript"/>
      <sz val="18"/>
      <name val="Tahoma"/>
      <family val="2"/>
    </font>
    <font>
      <sz val="18"/>
      <color rgb="FF7030A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8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8"/>
      </bottom>
      <diagonal/>
    </border>
    <border>
      <left/>
      <right/>
      <top style="medium">
        <color indexed="64"/>
      </top>
      <bottom style="double">
        <color indexed="8"/>
      </bottom>
      <diagonal/>
    </border>
    <border>
      <left/>
      <right style="thin">
        <color indexed="8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/>
      <top style="medium">
        <color indexed="64"/>
      </top>
      <bottom style="double">
        <color indexed="8"/>
      </bottom>
      <diagonal/>
    </border>
    <border>
      <left/>
      <right style="medium">
        <color indexed="64"/>
      </right>
      <top style="medium">
        <color indexed="64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/>
      <right style="medium">
        <color indexed="8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double">
        <color indexed="64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7">
    <xf numFmtId="0" fontId="0" fillId="0" borderId="0" xfId="0"/>
    <xf numFmtId="0" fontId="3" fillId="2" borderId="0" xfId="0" applyFont="1" applyFill="1" applyAlignment="1">
      <alignment vertical="center"/>
    </xf>
    <xf numFmtId="0" fontId="4" fillId="0" borderId="0" xfId="0" applyFont="1" applyAlignment="1">
      <alignment horizontal="justify" vertical="center"/>
    </xf>
    <xf numFmtId="0" fontId="2" fillId="2" borderId="0" xfId="0" applyFont="1" applyFill="1" applyAlignment="1">
      <alignment horizontal="justify" vertical="center" wrapText="1"/>
    </xf>
    <xf numFmtId="164" fontId="6" fillId="3" borderId="0" xfId="0" applyNumberFormat="1" applyFont="1" applyFill="1" applyAlignment="1">
      <alignment horizontal="right" vertical="center"/>
    </xf>
    <xf numFmtId="164" fontId="6" fillId="3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horizontal="justify" vertical="center"/>
    </xf>
    <xf numFmtId="0" fontId="7" fillId="2" borderId="0" xfId="0" applyFont="1" applyFill="1" applyAlignment="1">
      <alignment horizontal="justify" vertical="center" wrapText="1"/>
    </xf>
    <xf numFmtId="0" fontId="9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164" fontId="9" fillId="0" borderId="0" xfId="0" applyNumberFormat="1" applyFont="1" applyAlignment="1">
      <alignment horizontal="left" vertical="center"/>
    </xf>
    <xf numFmtId="16" fontId="10" fillId="0" borderId="0" xfId="0" quotePrefix="1" applyNumberFormat="1" applyFont="1" applyAlignment="1">
      <alignment horizontal="center" vertical="center"/>
    </xf>
    <xf numFmtId="164" fontId="10" fillId="0" borderId="0" xfId="0" applyNumberFormat="1" applyFont="1" applyAlignment="1">
      <alignment horizontal="left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justify" vertical="center"/>
    </xf>
    <xf numFmtId="43" fontId="3" fillId="0" borderId="0" xfId="1" applyFont="1" applyFill="1" applyAlignment="1" applyProtection="1">
      <alignment horizontal="justify"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7" fontId="11" fillId="0" borderId="0" xfId="0" applyNumberFormat="1" applyFont="1" applyAlignment="1">
      <alignment horizontal="right" vertical="center" indent="2"/>
    </xf>
    <xf numFmtId="37" fontId="7" fillId="0" borderId="0" xfId="0" applyNumberFormat="1" applyFont="1" applyAlignment="1">
      <alignment horizontal="right" vertical="center" indent="2"/>
    </xf>
    <xf numFmtId="0" fontId="11" fillId="0" borderId="0" xfId="0" applyFont="1" applyAlignment="1">
      <alignment horizontal="justify" vertical="center"/>
    </xf>
    <xf numFmtId="0" fontId="11" fillId="0" borderId="30" xfId="0" applyFont="1" applyBorder="1" applyAlignment="1">
      <alignment horizontal="left" vertical="center" indent="1"/>
    </xf>
    <xf numFmtId="0" fontId="11" fillId="0" borderId="31" xfId="0" applyFont="1" applyBorder="1" applyAlignment="1">
      <alignment horizontal="left" vertical="center" indent="1"/>
    </xf>
    <xf numFmtId="0" fontId="11" fillId="0" borderId="36" xfId="0" applyFont="1" applyBorder="1" applyAlignment="1">
      <alignment horizontal="left" vertical="center" indent="1"/>
    </xf>
    <xf numFmtId="0" fontId="11" fillId="0" borderId="37" xfId="0" applyFont="1" applyBorder="1" applyAlignment="1">
      <alignment horizontal="left" vertical="center" indent="1"/>
    </xf>
    <xf numFmtId="164" fontId="11" fillId="0" borderId="37" xfId="0" applyNumberFormat="1" applyFont="1" applyBorder="1" applyAlignment="1">
      <alignment horizontal="left" vertical="center"/>
    </xf>
    <xf numFmtId="164" fontId="11" fillId="0" borderId="37" xfId="0" applyNumberFormat="1" applyFont="1" applyBorder="1" applyAlignment="1">
      <alignment horizontal="left" vertical="center" indent="1"/>
    </xf>
    <xf numFmtId="164" fontId="11" fillId="0" borderId="38" xfId="0" applyNumberFormat="1" applyFont="1" applyBorder="1" applyAlignment="1">
      <alignment horizontal="left" vertical="center" indent="1"/>
    </xf>
    <xf numFmtId="0" fontId="2" fillId="0" borderId="0" xfId="0" applyFont="1" applyAlignment="1">
      <alignment horizontal="left" vertical="center"/>
    </xf>
    <xf numFmtId="0" fontId="2" fillId="0" borderId="45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 wrapText="1" indent="1"/>
    </xf>
    <xf numFmtId="0" fontId="13" fillId="0" borderId="0" xfId="0" applyFont="1" applyAlignment="1">
      <alignment vertical="center" wrapText="1"/>
    </xf>
    <xf numFmtId="0" fontId="13" fillId="0" borderId="46" xfId="0" applyFont="1" applyBorder="1" applyAlignment="1">
      <alignment vertical="center" wrapText="1"/>
    </xf>
    <xf numFmtId="0" fontId="2" fillId="0" borderId="47" xfId="0" applyFont="1" applyBorder="1" applyAlignment="1">
      <alignment horizontal="left" vertical="center" indent="1"/>
    </xf>
    <xf numFmtId="0" fontId="2" fillId="0" borderId="48" xfId="0" applyFont="1" applyBorder="1" applyAlignment="1">
      <alignment horizontal="left" vertical="center" indent="1"/>
    </xf>
    <xf numFmtId="0" fontId="13" fillId="0" borderId="48" xfId="0" applyFont="1" applyBorder="1" applyAlignment="1">
      <alignment horizontal="left" vertical="center" wrapText="1" indent="1"/>
    </xf>
    <xf numFmtId="0" fontId="13" fillId="0" borderId="48" xfId="0" applyFont="1" applyBorder="1" applyAlignment="1">
      <alignment vertical="center" wrapText="1"/>
    </xf>
    <xf numFmtId="0" fontId="13" fillId="0" borderId="49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164" fontId="11" fillId="0" borderId="40" xfId="0" applyNumberFormat="1" applyFont="1" applyBorder="1" applyAlignment="1">
      <alignment horizontal="left" vertical="center" wrapText="1"/>
    </xf>
    <xf numFmtId="164" fontId="11" fillId="0" borderId="40" xfId="0" applyNumberFormat="1" applyFont="1" applyBorder="1" applyAlignment="1">
      <alignment horizontal="left" vertical="center" wrapText="1" indent="1"/>
    </xf>
    <xf numFmtId="164" fontId="11" fillId="0" borderId="61" xfId="0" applyNumberFormat="1" applyFont="1" applyBorder="1" applyAlignment="1">
      <alignment horizontal="left" vertical="center" wrapText="1" indent="1"/>
    </xf>
    <xf numFmtId="0" fontId="11" fillId="0" borderId="71" xfId="0" applyFont="1" applyBorder="1" applyAlignment="1">
      <alignment horizontal="right" vertical="top" wrapText="1"/>
    </xf>
    <xf numFmtId="164" fontId="11" fillId="0" borderId="73" xfId="0" applyNumberFormat="1" applyFont="1" applyBorder="1" applyAlignment="1">
      <alignment horizontal="left" vertical="top" wrapText="1"/>
    </xf>
    <xf numFmtId="0" fontId="21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164" fontId="23" fillId="0" borderId="71" xfId="0" applyNumberFormat="1" applyFont="1" applyBorder="1" applyAlignment="1">
      <alignment horizontal="right" vertical="top" wrapText="1"/>
    </xf>
    <xf numFmtId="164" fontId="28" fillId="0" borderId="73" xfId="0" applyNumberFormat="1" applyFont="1" applyBorder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justify" vertical="center" wrapText="1"/>
    </xf>
    <xf numFmtId="0" fontId="4" fillId="0" borderId="0" xfId="0" applyFont="1" applyAlignment="1">
      <alignment horizontal="left" vertical="center" wrapText="1" indent="1"/>
    </xf>
    <xf numFmtId="165" fontId="4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 wrapText="1" indent="1"/>
    </xf>
    <xf numFmtId="0" fontId="27" fillId="0" borderId="0" xfId="0" applyFont="1" applyAlignment="1">
      <alignment horizontal="justify" vertical="center"/>
    </xf>
    <xf numFmtId="0" fontId="4" fillId="0" borderId="113" xfId="0" applyFont="1" applyBorder="1" applyAlignment="1">
      <alignment vertical="center" wrapText="1"/>
    </xf>
    <xf numFmtId="0" fontId="40" fillId="0" borderId="37" xfId="0" applyFont="1" applyBorder="1" applyAlignment="1">
      <alignment vertical="center" wrapText="1"/>
    </xf>
    <xf numFmtId="0" fontId="40" fillId="0" borderId="76" xfId="0" applyFont="1" applyBorder="1" applyAlignment="1" applyProtection="1">
      <alignment vertical="center" wrapText="1"/>
      <protection locked="0"/>
    </xf>
    <xf numFmtId="165" fontId="4" fillId="0" borderId="55" xfId="0" applyNumberFormat="1" applyFont="1" applyBorder="1" applyAlignment="1" applyProtection="1">
      <alignment vertical="center" wrapText="1"/>
      <protection locked="0"/>
    </xf>
    <xf numFmtId="0" fontId="4" fillId="0" borderId="113" xfId="0" applyFont="1" applyBorder="1" applyAlignment="1" applyProtection="1">
      <alignment vertical="center" wrapText="1"/>
      <protection locked="0"/>
    </xf>
    <xf numFmtId="0" fontId="40" fillId="0" borderId="37" xfId="0" applyFont="1" applyBorder="1" applyAlignment="1" applyProtection="1">
      <alignment vertical="center" wrapText="1"/>
      <protection locked="0"/>
    </xf>
    <xf numFmtId="0" fontId="40" fillId="0" borderId="43" xfId="0" applyFont="1" applyBorder="1" applyAlignment="1" applyProtection="1">
      <alignment vertical="center" wrapText="1"/>
      <protection locked="0"/>
    </xf>
    <xf numFmtId="165" fontId="4" fillId="0" borderId="58" xfId="0" applyNumberFormat="1" applyFont="1" applyBorder="1" applyAlignment="1" applyProtection="1">
      <alignment vertical="center"/>
      <protection locked="0"/>
    </xf>
    <xf numFmtId="0" fontId="40" fillId="0" borderId="55" xfId="0" applyFont="1" applyBorder="1" applyAlignment="1" applyProtection="1">
      <alignment vertical="center" wrapText="1"/>
      <protection locked="0"/>
    </xf>
    <xf numFmtId="0" fontId="27" fillId="0" borderId="43" xfId="0" applyFont="1" applyBorder="1" applyAlignment="1">
      <alignment horizontal="justify" vertical="center"/>
    </xf>
    <xf numFmtId="0" fontId="40" fillId="0" borderId="58" xfId="0" applyFont="1" applyBorder="1" applyAlignment="1" applyProtection="1">
      <alignment vertical="center" wrapText="1"/>
      <protection locked="0"/>
    </xf>
    <xf numFmtId="0" fontId="4" fillId="0" borderId="119" xfId="0" applyFont="1" applyBorder="1" applyAlignment="1" applyProtection="1">
      <alignment vertical="center" wrapText="1"/>
      <protection locked="0"/>
    </xf>
    <xf numFmtId="0" fontId="40" fillId="0" borderId="81" xfId="0" applyFont="1" applyBorder="1" applyAlignment="1" applyProtection="1">
      <alignment vertical="center" wrapText="1"/>
      <protection locked="0"/>
    </xf>
    <xf numFmtId="0" fontId="41" fillId="0" borderId="0" xfId="0" applyFont="1" applyAlignment="1">
      <alignment horizontal="center" vertical="center" wrapText="1"/>
    </xf>
    <xf numFmtId="39" fontId="27" fillId="0" borderId="0" xfId="0" applyNumberFormat="1" applyFont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165" fontId="27" fillId="0" borderId="0" xfId="0" applyNumberFormat="1" applyFont="1" applyAlignment="1">
      <alignment horizontal="center" vertical="center"/>
    </xf>
    <xf numFmtId="165" fontId="41" fillId="0" borderId="0" xfId="0" applyNumberFormat="1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20" fillId="0" borderId="43" xfId="0" applyFont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/>
    </xf>
    <xf numFmtId="0" fontId="42" fillId="0" borderId="43" xfId="0" applyFont="1" applyBorder="1" applyAlignment="1">
      <alignment vertical="center"/>
    </xf>
    <xf numFmtId="0" fontId="42" fillId="0" borderId="43" xfId="0" applyFont="1" applyBorder="1" applyAlignment="1">
      <alignment horizontal="center" vertical="center"/>
    </xf>
    <xf numFmtId="0" fontId="12" fillId="0" borderId="34" xfId="0" applyFont="1" applyBorder="1" applyAlignment="1" applyProtection="1">
      <alignment vertical="center"/>
      <protection hidden="1"/>
    </xf>
    <xf numFmtId="0" fontId="12" fillId="0" borderId="36" xfId="0" applyFont="1" applyBorder="1" applyAlignment="1">
      <alignment horizontal="left" vertical="center" indent="1"/>
    </xf>
    <xf numFmtId="0" fontId="12" fillId="0" borderId="37" xfId="0" applyFont="1" applyBorder="1" applyAlignment="1" applyProtection="1">
      <alignment vertical="center"/>
      <protection hidden="1"/>
    </xf>
    <xf numFmtId="0" fontId="12" fillId="0" borderId="37" xfId="0" applyFont="1" applyBorder="1" applyAlignment="1" applyProtection="1">
      <alignment horizontal="left" vertical="center" wrapText="1" indent="1"/>
      <protection hidden="1"/>
    </xf>
    <xf numFmtId="37" fontId="12" fillId="0" borderId="37" xfId="0" applyNumberFormat="1" applyFont="1" applyBorder="1" applyAlignment="1" applyProtection="1">
      <alignment vertical="center" wrapText="1"/>
      <protection locked="0" hidden="1"/>
    </xf>
    <xf numFmtId="0" fontId="11" fillId="0" borderId="37" xfId="0" applyFont="1" applyBorder="1" applyAlignment="1" applyProtection="1">
      <alignment vertical="center"/>
      <protection hidden="1"/>
    </xf>
    <xf numFmtId="0" fontId="12" fillId="0" borderId="37" xfId="0" applyFont="1" applyBorder="1" applyAlignment="1">
      <alignment horizontal="left" vertical="center"/>
    </xf>
    <xf numFmtId="0" fontId="12" fillId="0" borderId="60" xfId="0" applyFont="1" applyBorder="1" applyAlignment="1">
      <alignment horizontal="left" vertical="center" indent="1"/>
    </xf>
    <xf numFmtId="0" fontId="37" fillId="0" borderId="0" xfId="0" applyFont="1" applyAlignment="1">
      <alignment horizontal="justify" vertical="center"/>
    </xf>
    <xf numFmtId="0" fontId="37" fillId="0" borderId="37" xfId="0" applyFont="1" applyBorder="1" applyAlignment="1">
      <alignment horizontal="justify" vertical="center"/>
    </xf>
    <xf numFmtId="0" fontId="11" fillId="0" borderId="80" xfId="0" applyFont="1" applyBorder="1" applyAlignment="1">
      <alignment vertical="center"/>
    </xf>
    <xf numFmtId="0" fontId="11" fillId="0" borderId="81" xfId="0" applyFont="1" applyBorder="1" applyAlignment="1">
      <alignment vertical="center"/>
    </xf>
    <xf numFmtId="0" fontId="13" fillId="0" borderId="81" xfId="0" applyFont="1" applyBorder="1" applyAlignment="1">
      <alignment vertical="center"/>
    </xf>
    <xf numFmtId="164" fontId="11" fillId="0" borderId="81" xfId="0" applyNumberFormat="1" applyFont="1" applyBorder="1" applyAlignment="1">
      <alignment vertical="center"/>
    </xf>
    <xf numFmtId="0" fontId="4" fillId="0" borderId="48" xfId="0" applyFont="1" applyBorder="1" applyAlignment="1">
      <alignment horizontal="justify" vertical="center"/>
    </xf>
    <xf numFmtId="164" fontId="11" fillId="0" borderId="81" xfId="0" applyNumberFormat="1" applyFont="1" applyBorder="1" applyAlignment="1">
      <alignment horizontal="left" vertical="center" indent="1"/>
    </xf>
    <xf numFmtId="164" fontId="11" fillId="0" borderId="84" xfId="0" applyNumberFormat="1" applyFont="1" applyBorder="1" applyAlignment="1">
      <alignment horizontal="left" vertical="center" indent="1"/>
    </xf>
    <xf numFmtId="0" fontId="22" fillId="0" borderId="0" xfId="0" applyFont="1" applyAlignment="1">
      <alignment vertical="center"/>
    </xf>
    <xf numFmtId="164" fontId="11" fillId="0" borderId="0" xfId="0" applyNumberFormat="1" applyFont="1" applyAlignment="1">
      <alignment horizontal="left" vertical="center" indent="1"/>
    </xf>
    <xf numFmtId="164" fontId="11" fillId="0" borderId="0" xfId="0" applyNumberFormat="1" applyFont="1" applyAlignment="1">
      <alignment horizontal="left" vertical="center"/>
    </xf>
    <xf numFmtId="165" fontId="37" fillId="0" borderId="0" xfId="0" applyNumberFormat="1" applyFont="1" applyAlignment="1" applyProtection="1">
      <alignment horizontal="right" vertical="center" indent="1"/>
      <protection locked="0"/>
    </xf>
    <xf numFmtId="0" fontId="35" fillId="0" borderId="0" xfId="0" quotePrefix="1" applyFont="1" applyAlignment="1">
      <alignment horizontal="left" vertical="center"/>
    </xf>
    <xf numFmtId="0" fontId="37" fillId="0" borderId="0" xfId="0" applyFont="1" applyAlignment="1">
      <alignment horizontal="right" vertical="center"/>
    </xf>
    <xf numFmtId="0" fontId="43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 wrapText="1"/>
    </xf>
    <xf numFmtId="0" fontId="44" fillId="0" borderId="0" xfId="0" applyFont="1" applyAlignment="1">
      <alignment horizontal="left" vertical="center" wrapText="1"/>
    </xf>
    <xf numFmtId="0" fontId="41" fillId="0" borderId="0" xfId="0" applyFont="1" applyAlignment="1">
      <alignment horizontal="justify" vertical="center"/>
    </xf>
    <xf numFmtId="164" fontId="29" fillId="0" borderId="122" xfId="0" applyNumberFormat="1" applyFont="1" applyBorder="1" applyAlignment="1">
      <alignment horizontal="center" vertical="center"/>
    </xf>
    <xf numFmtId="0" fontId="29" fillId="0" borderId="130" xfId="0" applyFont="1" applyBorder="1" applyAlignment="1">
      <alignment horizontal="center" vertical="center" wrapText="1"/>
    </xf>
    <xf numFmtId="0" fontId="29" fillId="0" borderId="87" xfId="0" applyFont="1" applyBorder="1" applyAlignment="1">
      <alignment horizontal="center" vertical="center"/>
    </xf>
    <xf numFmtId="0" fontId="29" fillId="0" borderId="131" xfId="0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right" vertical="center" indent="1"/>
    </xf>
    <xf numFmtId="165" fontId="4" fillId="0" borderId="134" xfId="0" applyNumberFormat="1" applyFont="1" applyBorder="1" applyAlignment="1" applyProtection="1">
      <alignment horizontal="right" vertical="center"/>
      <protection locked="0"/>
    </xf>
    <xf numFmtId="165" fontId="4" fillId="0" borderId="15" xfId="0" applyNumberFormat="1" applyFont="1" applyBorder="1" applyAlignment="1" applyProtection="1">
      <alignment horizontal="right" vertical="center"/>
      <protection locked="0"/>
    </xf>
    <xf numFmtId="165" fontId="4" fillId="0" borderId="14" xfId="0" applyNumberFormat="1" applyFont="1" applyBorder="1" applyAlignment="1" applyProtection="1">
      <alignment horizontal="right" vertical="center"/>
      <protection locked="0"/>
    </xf>
    <xf numFmtId="166" fontId="4" fillId="0" borderId="14" xfId="0" applyNumberFormat="1" applyFont="1" applyBorder="1" applyAlignment="1" applyProtection="1">
      <alignment horizontal="center" vertical="center"/>
      <protection locked="0"/>
    </xf>
    <xf numFmtId="166" fontId="4" fillId="0" borderId="137" xfId="0" applyNumberFormat="1" applyFont="1" applyBorder="1" applyAlignment="1" applyProtection="1">
      <alignment horizontal="center" vertical="center"/>
      <protection locked="0"/>
    </xf>
    <xf numFmtId="0" fontId="27" fillId="0" borderId="138" xfId="0" applyFont="1" applyBorder="1" applyAlignment="1">
      <alignment horizontal="justify" vertical="center"/>
    </xf>
    <xf numFmtId="49" fontId="4" fillId="0" borderId="16" xfId="0" applyNumberFormat="1" applyFont="1" applyBorder="1" applyAlignment="1" applyProtection="1">
      <alignment horizontal="right" vertical="center" indent="1"/>
      <protection locked="0"/>
    </xf>
    <xf numFmtId="165" fontId="4" fillId="0" borderId="16" xfId="0" applyNumberFormat="1" applyFont="1" applyBorder="1" applyAlignment="1" applyProtection="1">
      <alignment horizontal="right" vertical="center"/>
      <protection locked="0"/>
    </xf>
    <xf numFmtId="165" fontId="4" fillId="0" borderId="139" xfId="0" applyNumberFormat="1" applyFont="1" applyBorder="1" applyAlignment="1" applyProtection="1">
      <alignment horizontal="right" vertical="center"/>
      <protection locked="0"/>
    </xf>
    <xf numFmtId="165" fontId="4" fillId="0" borderId="142" xfId="0" applyNumberFormat="1" applyFont="1" applyBorder="1" applyAlignment="1" applyProtection="1">
      <alignment horizontal="right" vertical="center"/>
      <protection locked="0"/>
    </xf>
    <xf numFmtId="165" fontId="4" fillId="0" borderId="103" xfId="0" applyNumberFormat="1" applyFont="1" applyBorder="1" applyAlignment="1" applyProtection="1">
      <alignment horizontal="right" vertical="center"/>
      <protection locked="0"/>
    </xf>
    <xf numFmtId="165" fontId="4" fillId="0" borderId="144" xfId="0" applyNumberFormat="1" applyFont="1" applyBorder="1" applyAlignment="1" applyProtection="1">
      <alignment horizontal="right" vertical="center"/>
      <protection locked="0"/>
    </xf>
    <xf numFmtId="165" fontId="4" fillId="0" borderId="147" xfId="0" applyNumberFormat="1" applyFont="1" applyBorder="1" applyAlignment="1" applyProtection="1">
      <alignment horizontal="right" vertical="center"/>
      <protection locked="0"/>
    </xf>
    <xf numFmtId="165" fontId="4" fillId="0" borderId="146" xfId="0" applyNumberFormat="1" applyFont="1" applyBorder="1" applyAlignment="1" applyProtection="1">
      <alignment horizontal="right" vertical="center"/>
      <protection locked="0"/>
    </xf>
    <xf numFmtId="166" fontId="4" fillId="0" borderId="8" xfId="0" applyNumberFormat="1" applyFont="1" applyBorder="1" applyAlignment="1" applyProtection="1">
      <alignment horizontal="center" vertical="center"/>
      <protection locked="0"/>
    </xf>
    <xf numFmtId="166" fontId="4" fillId="0" borderId="148" xfId="0" applyNumberFormat="1" applyFont="1" applyBorder="1" applyAlignment="1" applyProtection="1">
      <alignment horizontal="center" vertical="center"/>
      <protection locked="0"/>
    </xf>
    <xf numFmtId="49" fontId="4" fillId="0" borderId="16" xfId="0" applyNumberFormat="1" applyFont="1" applyBorder="1" applyAlignment="1" applyProtection="1">
      <alignment horizontal="right" vertical="center" indent="1"/>
      <protection hidden="1"/>
    </xf>
    <xf numFmtId="165" fontId="4" fillId="0" borderId="149" xfId="0" applyNumberFormat="1" applyFont="1" applyBorder="1" applyAlignment="1" applyProtection="1">
      <alignment horizontal="right" vertical="center"/>
      <protection locked="0"/>
    </xf>
    <xf numFmtId="165" fontId="4" fillId="0" borderId="9" xfId="0" applyNumberFormat="1" applyFont="1" applyBorder="1" applyAlignment="1" applyProtection="1">
      <alignment horizontal="right" vertical="center"/>
      <protection locked="0"/>
    </xf>
    <xf numFmtId="165" fontId="4" fillId="0" borderId="8" xfId="0" applyNumberFormat="1" applyFont="1" applyBorder="1" applyAlignment="1" applyProtection="1">
      <alignment horizontal="right" vertical="center"/>
      <protection locked="0"/>
    </xf>
    <xf numFmtId="49" fontId="4" fillId="0" borderId="102" xfId="0" applyNumberFormat="1" applyFont="1" applyBorder="1" applyAlignment="1">
      <alignment horizontal="right" vertical="center" indent="1"/>
    </xf>
    <xf numFmtId="49" fontId="4" fillId="0" borderId="145" xfId="0" applyNumberFormat="1" applyFont="1" applyBorder="1" applyAlignment="1" applyProtection="1">
      <alignment horizontal="right" vertical="center" indent="1"/>
      <protection hidden="1"/>
    </xf>
    <xf numFmtId="49" fontId="4" fillId="0" borderId="10" xfId="0" applyNumberFormat="1" applyFont="1" applyBorder="1" applyAlignment="1">
      <alignment horizontal="right" vertical="center" indent="1"/>
    </xf>
    <xf numFmtId="39" fontId="4" fillId="0" borderId="16" xfId="0" applyNumberFormat="1" applyFont="1" applyBorder="1" applyAlignment="1" applyProtection="1">
      <alignment horizontal="right" vertical="center" indent="1"/>
      <protection locked="0"/>
    </xf>
    <xf numFmtId="0" fontId="5" fillId="0" borderId="101" xfId="0" applyFont="1" applyBorder="1" applyAlignment="1" applyProtection="1">
      <alignment horizontal="right" vertical="center" indent="1"/>
      <protection locked="0"/>
    </xf>
    <xf numFmtId="39" fontId="4" fillId="0" borderId="138" xfId="0" applyNumberFormat="1" applyFont="1" applyBorder="1" applyAlignment="1" applyProtection="1">
      <alignment horizontal="left" vertical="center" wrapText="1" indent="1"/>
      <protection locked="0"/>
    </xf>
    <xf numFmtId="0" fontId="5" fillId="0" borderId="101" xfId="0" applyFont="1" applyBorder="1" applyAlignment="1" applyProtection="1">
      <alignment horizontal="left" vertical="center" wrapText="1" indent="1"/>
      <protection locked="0"/>
    </xf>
    <xf numFmtId="0" fontId="13" fillId="0" borderId="101" xfId="0" applyFont="1" applyBorder="1" applyAlignment="1" applyProtection="1">
      <alignment horizontal="right" vertical="center" indent="1"/>
      <protection locked="0"/>
    </xf>
    <xf numFmtId="0" fontId="13" fillId="0" borderId="101" xfId="0" applyFont="1" applyBorder="1" applyAlignment="1" applyProtection="1">
      <alignment horizontal="left" vertical="center" wrapText="1" indent="1"/>
      <protection locked="0"/>
    </xf>
    <xf numFmtId="49" fontId="4" fillId="0" borderId="102" xfId="0" applyNumberFormat="1" applyFont="1" applyBorder="1" applyAlignment="1" applyProtection="1">
      <alignment horizontal="right" vertical="center" indent="1"/>
      <protection locked="0"/>
    </xf>
    <xf numFmtId="0" fontId="2" fillId="0" borderId="64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3" fillId="0" borderId="46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47" xfId="0" applyFont="1" applyBorder="1" applyAlignment="1">
      <alignment vertical="center"/>
    </xf>
    <xf numFmtId="0" fontId="2" fillId="0" borderId="48" xfId="0" applyFont="1" applyBorder="1" applyAlignment="1">
      <alignment horizontal="left" vertical="center"/>
    </xf>
    <xf numFmtId="39" fontId="29" fillId="0" borderId="48" xfId="0" applyNumberFormat="1" applyFont="1" applyBorder="1" applyAlignment="1">
      <alignment horizontal="right" vertical="center"/>
    </xf>
    <xf numFmtId="165" fontId="2" fillId="0" borderId="48" xfId="0" applyNumberFormat="1" applyFont="1" applyBorder="1" applyAlignment="1">
      <alignment horizontal="right" vertical="center"/>
    </xf>
    <xf numFmtId="15" fontId="2" fillId="0" borderId="48" xfId="0" applyNumberFormat="1" applyFont="1" applyBorder="1" applyAlignment="1">
      <alignment horizontal="center" vertical="center"/>
    </xf>
    <xf numFmtId="15" fontId="2" fillId="0" borderId="49" xfId="0" applyNumberFormat="1" applyFont="1" applyBorder="1" applyAlignment="1">
      <alignment horizontal="center" vertical="center"/>
    </xf>
    <xf numFmtId="39" fontId="29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15" fontId="2" fillId="0" borderId="0" xfId="0" applyNumberFormat="1" applyFont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15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right" vertical="center" indent="1"/>
    </xf>
    <xf numFmtId="0" fontId="5" fillId="0" borderId="0" xfId="0" applyFont="1" applyAlignment="1">
      <alignment horizontal="left" vertical="center" wrapText="1"/>
    </xf>
    <xf numFmtId="0" fontId="12" fillId="0" borderId="0" xfId="0" applyFont="1" applyAlignment="1" applyProtection="1">
      <alignment horizontal="left" vertical="center" wrapText="1"/>
      <protection locked="0"/>
    </xf>
    <xf numFmtId="0" fontId="37" fillId="0" borderId="0" xfId="0" applyFont="1" applyAlignment="1">
      <alignment horizontal="left" vertical="center"/>
    </xf>
    <xf numFmtId="0" fontId="7" fillId="0" borderId="76" xfId="0" applyFont="1" applyBorder="1" applyAlignment="1" applyProtection="1">
      <alignment horizontal="center" vertical="center" wrapText="1"/>
      <protection locked="0"/>
    </xf>
    <xf numFmtId="0" fontId="7" fillId="0" borderId="43" xfId="0" applyFont="1" applyBorder="1" applyAlignment="1" applyProtection="1">
      <alignment horizontal="center" vertical="center" wrapText="1"/>
      <protection locked="0"/>
    </xf>
    <xf numFmtId="0" fontId="7" fillId="0" borderId="8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8" fillId="0" borderId="0" xfId="0" applyFont="1" applyBorder="1" applyAlignment="1">
      <alignment horizontal="left" vertical="center" wrapText="1" indent="1"/>
    </xf>
    <xf numFmtId="0" fontId="48" fillId="0" borderId="0" xfId="0" applyFont="1" applyBorder="1" applyAlignment="1">
      <alignment horizontal="right" vertical="center" wrapText="1" indent="1"/>
    </xf>
    <xf numFmtId="0" fontId="12" fillId="0" borderId="172" xfId="0" applyFont="1" applyBorder="1" applyAlignment="1">
      <alignment horizontal="right" vertical="center" wrapText="1" indent="1"/>
    </xf>
    <xf numFmtId="0" fontId="12" fillId="0" borderId="173" xfId="0" applyFont="1" applyBorder="1" applyAlignment="1">
      <alignment horizontal="right" vertical="center" wrapText="1" indent="1"/>
    </xf>
    <xf numFmtId="0" fontId="12" fillId="0" borderId="171" xfId="0" applyFont="1" applyBorder="1" applyAlignment="1">
      <alignment horizontal="left" vertical="center" wrapText="1" indent="1"/>
    </xf>
    <xf numFmtId="0" fontId="12" fillId="0" borderId="172" xfId="0" applyFont="1" applyBorder="1" applyAlignment="1">
      <alignment horizontal="left" vertical="center" wrapText="1" indent="1"/>
    </xf>
    <xf numFmtId="0" fontId="12" fillId="0" borderId="174" xfId="0" applyFont="1" applyBorder="1" applyAlignment="1">
      <alignment horizontal="left" vertical="center" wrapText="1" indent="1"/>
    </xf>
    <xf numFmtId="0" fontId="12" fillId="0" borderId="175" xfId="0" applyFont="1" applyBorder="1" applyAlignment="1">
      <alignment horizontal="left" vertical="center" wrapText="1" indent="1"/>
    </xf>
    <xf numFmtId="0" fontId="12" fillId="0" borderId="175" xfId="0" applyFont="1" applyBorder="1" applyAlignment="1">
      <alignment horizontal="right" vertical="center" wrapText="1" indent="1"/>
    </xf>
    <xf numFmtId="0" fontId="12" fillId="0" borderId="176" xfId="0" applyFont="1" applyBorder="1" applyAlignment="1">
      <alignment horizontal="right" vertical="center" wrapText="1" indent="1"/>
    </xf>
    <xf numFmtId="0" fontId="11" fillId="0" borderId="166" xfId="0" applyFont="1" applyBorder="1" applyAlignment="1">
      <alignment horizontal="center" vertical="center" wrapText="1"/>
    </xf>
    <xf numFmtId="0" fontId="11" fillId="0" borderId="169" xfId="0" applyFont="1" applyBorder="1" applyAlignment="1">
      <alignment horizontal="center" vertical="center" wrapText="1"/>
    </xf>
    <xf numFmtId="0" fontId="11" fillId="0" borderId="170" xfId="0" applyFont="1" applyBorder="1" applyAlignment="1">
      <alignment horizontal="center" vertical="center" wrapText="1"/>
    </xf>
    <xf numFmtId="0" fontId="12" fillId="0" borderId="180" xfId="0" applyFont="1" applyBorder="1" applyAlignment="1">
      <alignment horizontal="left" vertical="center" wrapText="1" indent="1"/>
    </xf>
    <xf numFmtId="0" fontId="12" fillId="0" borderId="178" xfId="0" applyFont="1" applyBorder="1" applyAlignment="1">
      <alignment horizontal="left" vertical="center" wrapText="1" indent="1"/>
    </xf>
    <xf numFmtId="0" fontId="12" fillId="0" borderId="179" xfId="0" applyFont="1" applyBorder="1" applyAlignment="1">
      <alignment horizontal="left" vertical="center" wrapText="1" indent="1"/>
    </xf>
    <xf numFmtId="0" fontId="12" fillId="0" borderId="177" xfId="0" applyFont="1" applyBorder="1" applyAlignment="1">
      <alignment horizontal="right" vertical="center" wrapText="1" indent="1"/>
    </xf>
    <xf numFmtId="0" fontId="12" fillId="0" borderId="178" xfId="0" applyFont="1" applyBorder="1" applyAlignment="1">
      <alignment horizontal="right" vertical="center" wrapText="1" indent="1"/>
    </xf>
    <xf numFmtId="0" fontId="12" fillId="0" borderId="179" xfId="0" applyFont="1" applyBorder="1" applyAlignment="1">
      <alignment horizontal="right" vertical="center" wrapText="1" indent="1"/>
    </xf>
    <xf numFmtId="0" fontId="2" fillId="2" borderId="0" xfId="0" applyFont="1" applyFill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2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justify" vertical="center"/>
      <protection locked="0"/>
    </xf>
    <xf numFmtId="0" fontId="3" fillId="0" borderId="1" xfId="0" applyFont="1" applyBorder="1" applyAlignment="1" applyProtection="1">
      <alignment horizontal="justify" vertical="center"/>
      <protection locked="0"/>
    </xf>
    <xf numFmtId="0" fontId="3" fillId="0" borderId="0" xfId="0" applyFont="1" applyAlignment="1" applyProtection="1">
      <alignment horizontal="justify" vertical="center" wrapText="1"/>
      <protection locked="0"/>
    </xf>
    <xf numFmtId="0" fontId="9" fillId="0" borderId="0" xfId="0" applyFont="1" applyAlignment="1" applyProtection="1">
      <alignment horizontal="justify" vertical="center" wrapText="1"/>
      <protection locked="0"/>
    </xf>
    <xf numFmtId="0" fontId="6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justify" vertical="center" wrapText="1"/>
    </xf>
    <xf numFmtId="164" fontId="6" fillId="3" borderId="0" xfId="0" applyNumberFormat="1" applyFont="1" applyFill="1" applyAlignment="1">
      <alignment horizontal="left" vertical="center" wrapText="1"/>
    </xf>
    <xf numFmtId="164" fontId="8" fillId="3" borderId="0" xfId="0" applyNumberFormat="1" applyFont="1" applyFill="1" applyAlignment="1">
      <alignment horizontal="left" vertical="center" wrapText="1"/>
    </xf>
    <xf numFmtId="0" fontId="9" fillId="0" borderId="0" xfId="0" applyFont="1" applyAlignment="1">
      <alignment horizontal="justify" vertical="center" wrapText="1"/>
    </xf>
    <xf numFmtId="0" fontId="11" fillId="0" borderId="2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right" vertical="center" wrapText="1"/>
    </xf>
    <xf numFmtId="164" fontId="11" fillId="0" borderId="3" xfId="0" applyNumberFormat="1" applyFont="1" applyBorder="1" applyAlignment="1">
      <alignment horizontal="left" vertical="center" wrapText="1"/>
    </xf>
    <xf numFmtId="164" fontId="11" fillId="0" borderId="4" xfId="0" applyNumberFormat="1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indent="1"/>
    </xf>
    <xf numFmtId="0" fontId="12" fillId="0" borderId="8" xfId="0" applyFont="1" applyBorder="1" applyAlignment="1">
      <alignment horizontal="left" vertical="center" indent="1"/>
    </xf>
    <xf numFmtId="0" fontId="12" fillId="0" borderId="9" xfId="0" applyFont="1" applyBorder="1" applyAlignment="1">
      <alignment horizontal="left" vertical="center" indent="1"/>
    </xf>
    <xf numFmtId="37" fontId="12" fillId="0" borderId="10" xfId="0" applyNumberFormat="1" applyFont="1" applyBorder="1" applyAlignment="1" applyProtection="1">
      <alignment horizontal="right" vertical="center" indent="1"/>
      <protection locked="0"/>
    </xf>
    <xf numFmtId="37" fontId="12" fillId="0" borderId="11" xfId="0" applyNumberFormat="1" applyFont="1" applyBorder="1" applyAlignment="1" applyProtection="1">
      <alignment horizontal="right" vertical="center" indent="1"/>
      <protection locked="0"/>
    </xf>
    <xf numFmtId="37" fontId="7" fillId="0" borderId="12" xfId="0" applyNumberFormat="1" applyFont="1" applyBorder="1" applyAlignment="1" applyProtection="1">
      <alignment horizontal="right" vertical="center" inden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11" fillId="0" borderId="19" xfId="0" applyFont="1" applyBorder="1" applyAlignment="1">
      <alignment horizontal="left" vertical="center" indent="1"/>
    </xf>
    <xf numFmtId="0" fontId="11" fillId="0" borderId="20" xfId="0" applyFont="1" applyBorder="1" applyAlignment="1">
      <alignment horizontal="left" vertical="center" indent="1"/>
    </xf>
    <xf numFmtId="0" fontId="12" fillId="0" borderId="21" xfId="0" applyFont="1" applyBorder="1" applyAlignment="1">
      <alignment horizontal="left" vertical="center" indent="1"/>
    </xf>
    <xf numFmtId="37" fontId="11" fillId="0" borderId="22" xfId="0" applyNumberFormat="1" applyFont="1" applyBorder="1" applyAlignment="1">
      <alignment horizontal="right" vertical="center" indent="1"/>
    </xf>
    <xf numFmtId="37" fontId="11" fillId="0" borderId="23" xfId="0" applyNumberFormat="1" applyFont="1" applyBorder="1" applyAlignment="1">
      <alignment horizontal="right" vertical="center" indent="1"/>
    </xf>
    <xf numFmtId="37" fontId="7" fillId="0" borderId="24" xfId="0" applyNumberFormat="1" applyFont="1" applyBorder="1" applyAlignment="1">
      <alignment horizontal="right" vertical="center" indent="1"/>
    </xf>
    <xf numFmtId="0" fontId="11" fillId="0" borderId="25" xfId="0" applyFont="1" applyBorder="1" applyAlignment="1">
      <alignment horizontal="left" vertical="center" wrapText="1" indent="1"/>
    </xf>
    <xf numFmtId="0" fontId="11" fillId="0" borderId="26" xfId="0" applyFont="1" applyBorder="1" applyAlignment="1">
      <alignment horizontal="left" vertical="center" wrapText="1" indent="1"/>
    </xf>
    <xf numFmtId="0" fontId="11" fillId="0" borderId="27" xfId="0" applyFont="1" applyBorder="1" applyAlignment="1">
      <alignment horizontal="left" vertical="center" wrapText="1" indent="1"/>
    </xf>
    <xf numFmtId="37" fontId="11" fillId="0" borderId="28" xfId="0" applyNumberFormat="1" applyFont="1" applyBorder="1" applyAlignment="1">
      <alignment horizontal="right" vertical="center" indent="1"/>
    </xf>
    <xf numFmtId="37" fontId="11" fillId="0" borderId="26" xfId="0" applyNumberFormat="1" applyFont="1" applyBorder="1" applyAlignment="1">
      <alignment horizontal="right" vertical="center" indent="1"/>
    </xf>
    <xf numFmtId="37" fontId="11" fillId="0" borderId="29" xfId="0" applyNumberFormat="1" applyFont="1" applyBorder="1" applyAlignment="1">
      <alignment horizontal="right" vertical="center" indent="1"/>
    </xf>
    <xf numFmtId="164" fontId="11" fillId="0" borderId="31" xfId="0" applyNumberFormat="1" applyFont="1" applyBorder="1" applyAlignment="1">
      <alignment horizontal="left" vertical="center"/>
    </xf>
    <xf numFmtId="164" fontId="11" fillId="0" borderId="32" xfId="0" applyNumberFormat="1" applyFont="1" applyBorder="1" applyAlignment="1">
      <alignment horizontal="left" vertical="center"/>
    </xf>
    <xf numFmtId="165" fontId="11" fillId="0" borderId="33" xfId="0" applyNumberFormat="1" applyFont="1" applyBorder="1" applyAlignment="1" applyProtection="1">
      <alignment horizontal="right" vertical="center" indent="1"/>
      <protection locked="0"/>
    </xf>
    <xf numFmtId="165" fontId="11" fillId="0" borderId="34" xfId="0" applyNumberFormat="1" applyFont="1" applyBorder="1" applyAlignment="1" applyProtection="1">
      <alignment horizontal="right" vertical="center" indent="1"/>
      <protection locked="0"/>
    </xf>
    <xf numFmtId="165" fontId="8" fillId="0" borderId="35" xfId="0" applyNumberFormat="1" applyFont="1" applyBorder="1" applyAlignment="1" applyProtection="1">
      <alignment horizontal="right" vertical="center" indent="1"/>
      <protection locked="0"/>
    </xf>
    <xf numFmtId="0" fontId="12" fillId="0" borderId="13" xfId="0" applyFont="1" applyBorder="1" applyAlignment="1">
      <alignment horizontal="left" vertical="center" indent="1"/>
    </xf>
    <xf numFmtId="0" fontId="12" fillId="0" borderId="14" xfId="0" applyFont="1" applyBorder="1" applyAlignment="1">
      <alignment horizontal="left" vertical="center" indent="1"/>
    </xf>
    <xf numFmtId="0" fontId="12" fillId="0" borderId="15" xfId="0" applyFont="1" applyBorder="1" applyAlignment="1">
      <alignment horizontal="left" vertical="center" indent="1"/>
    </xf>
    <xf numFmtId="37" fontId="12" fillId="0" borderId="16" xfId="0" applyNumberFormat="1" applyFont="1" applyBorder="1" applyAlignment="1" applyProtection="1">
      <alignment horizontal="right" vertical="center" indent="1"/>
      <protection locked="0"/>
    </xf>
    <xf numFmtId="37" fontId="12" fillId="0" borderId="17" xfId="0" applyNumberFormat="1" applyFont="1" applyBorder="1" applyAlignment="1" applyProtection="1">
      <alignment horizontal="right" vertical="center" indent="1"/>
      <protection locked="0"/>
    </xf>
    <xf numFmtId="37" fontId="7" fillId="0" borderId="18" xfId="0" applyNumberFormat="1" applyFont="1" applyBorder="1" applyAlignment="1" applyProtection="1">
      <alignment horizontal="right" vertical="center" indent="1"/>
      <protection locked="0"/>
    </xf>
    <xf numFmtId="0" fontId="4" fillId="0" borderId="36" xfId="0" applyFont="1" applyBorder="1" applyAlignment="1" applyProtection="1">
      <alignment horizontal="left" vertical="center" wrapText="1" indent="1"/>
      <protection locked="0"/>
    </xf>
    <xf numFmtId="0" fontId="4" fillId="0" borderId="37" xfId="0" applyFont="1" applyBorder="1" applyAlignment="1" applyProtection="1">
      <alignment horizontal="left" vertical="center" wrapText="1" indent="1"/>
      <protection locked="0"/>
    </xf>
    <xf numFmtId="0" fontId="7" fillId="0" borderId="37" xfId="0" applyFont="1" applyBorder="1" applyAlignment="1" applyProtection="1">
      <alignment horizontal="left" vertical="center" wrapText="1" indent="1"/>
      <protection locked="0"/>
    </xf>
    <xf numFmtId="0" fontId="16" fillId="0" borderId="37" xfId="0" applyFont="1" applyBorder="1" applyAlignment="1" applyProtection="1">
      <alignment horizontal="left" vertical="center" wrapText="1" indent="1"/>
      <protection locked="0"/>
    </xf>
    <xf numFmtId="0" fontId="16" fillId="0" borderId="38" xfId="0" applyFont="1" applyBorder="1" applyAlignment="1" applyProtection="1">
      <alignment horizontal="left" vertical="center" wrapText="1" indent="1"/>
      <protection locked="0"/>
    </xf>
    <xf numFmtId="37" fontId="4" fillId="0" borderId="55" xfId="0" applyNumberFormat="1" applyFont="1" applyBorder="1" applyAlignment="1" applyProtection="1">
      <alignment horizontal="center" vertical="center" wrapText="1"/>
      <protection locked="0"/>
    </xf>
    <xf numFmtId="37" fontId="4" fillId="0" borderId="56" xfId="0" applyNumberFormat="1" applyFont="1" applyBorder="1" applyAlignment="1" applyProtection="1">
      <alignment horizontal="center" vertical="center" wrapText="1"/>
      <protection locked="0"/>
    </xf>
    <xf numFmtId="39" fontId="4" fillId="0" borderId="55" xfId="0" applyNumberFormat="1" applyFont="1" applyBorder="1" applyAlignment="1" applyProtection="1">
      <alignment horizontal="right" vertical="center" indent="1"/>
      <protection locked="0"/>
    </xf>
    <xf numFmtId="39" fontId="4" fillId="0" borderId="57" xfId="0" applyNumberFormat="1" applyFont="1" applyBorder="1" applyAlignment="1" applyProtection="1">
      <alignment horizontal="right" vertical="center" indent="1"/>
      <protection locked="0"/>
    </xf>
    <xf numFmtId="37" fontId="4" fillId="0" borderId="58" xfId="0" applyNumberFormat="1" applyFont="1" applyBorder="1" applyAlignment="1" applyProtection="1">
      <alignment horizontal="center" vertical="center" wrapText="1"/>
      <protection locked="0"/>
    </xf>
    <xf numFmtId="37" fontId="0" fillId="0" borderId="38" xfId="0" applyNumberFormat="1" applyBorder="1" applyAlignment="1" applyProtection="1">
      <alignment horizontal="center" vertical="center" wrapText="1"/>
      <protection locked="0"/>
    </xf>
    <xf numFmtId="39" fontId="4" fillId="0" borderId="58" xfId="0" applyNumberFormat="1" applyFont="1" applyBorder="1" applyAlignment="1" applyProtection="1">
      <alignment horizontal="right" vertical="center" indent="1"/>
      <protection locked="0"/>
    </xf>
    <xf numFmtId="39" fontId="0" fillId="0" borderId="59" xfId="0" applyNumberFormat="1" applyBorder="1" applyAlignment="1" applyProtection="1">
      <alignment horizontal="right" vertical="center" indent="1"/>
      <protection locked="0"/>
    </xf>
    <xf numFmtId="165" fontId="11" fillId="0" borderId="39" xfId="0" applyNumberFormat="1" applyFont="1" applyBorder="1" applyAlignment="1" applyProtection="1">
      <alignment horizontal="right" vertical="center" indent="1"/>
      <protection locked="0"/>
    </xf>
    <xf numFmtId="165" fontId="11" fillId="0" borderId="40" xfId="0" applyNumberFormat="1" applyFont="1" applyBorder="1" applyAlignment="1" applyProtection="1">
      <alignment horizontal="right" vertical="center" indent="1"/>
      <protection locked="0"/>
    </xf>
    <xf numFmtId="165" fontId="11" fillId="0" borderId="41" xfId="0" applyNumberFormat="1" applyFont="1" applyBorder="1" applyAlignment="1" applyProtection="1">
      <alignment horizontal="right" vertical="center" indent="1"/>
      <protection locked="0"/>
    </xf>
    <xf numFmtId="0" fontId="11" fillId="0" borderId="42" xfId="0" applyFont="1" applyBorder="1" applyAlignment="1">
      <alignment horizontal="left" vertical="center" wrapText="1" indent="1"/>
    </xf>
    <xf numFmtId="0" fontId="11" fillId="0" borderId="43" xfId="0" applyFont="1" applyBorder="1" applyAlignment="1">
      <alignment horizontal="left" vertical="center" wrapText="1" indent="1"/>
    </xf>
    <xf numFmtId="165" fontId="11" fillId="0" borderId="43" xfId="0" applyNumberFormat="1" applyFont="1" applyBorder="1" applyAlignment="1">
      <alignment horizontal="right" vertical="center" indent="1"/>
    </xf>
    <xf numFmtId="165" fontId="11" fillId="0" borderId="44" xfId="0" applyNumberFormat="1" applyFont="1" applyBorder="1" applyAlignment="1">
      <alignment horizontal="right" vertical="center" indent="1"/>
    </xf>
    <xf numFmtId="0" fontId="3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1" fillId="0" borderId="50" xfId="0" applyFont="1" applyBorder="1" applyAlignment="1">
      <alignment horizontal="center" vertical="center" wrapText="1"/>
    </xf>
    <xf numFmtId="0" fontId="11" fillId="0" borderId="51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14" fillId="0" borderId="51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 wrapText="1"/>
    </xf>
    <xf numFmtId="0" fontId="14" fillId="0" borderId="54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left" vertical="center" wrapText="1" indent="1"/>
    </xf>
    <xf numFmtId="0" fontId="14" fillId="0" borderId="48" xfId="0" applyFont="1" applyBorder="1" applyAlignment="1">
      <alignment horizontal="left" vertical="center" wrapText="1" indent="1"/>
    </xf>
    <xf numFmtId="0" fontId="14" fillId="0" borderId="62" xfId="0" applyFont="1" applyBorder="1" applyAlignment="1">
      <alignment horizontal="left" vertical="center" wrapText="1" indent="1"/>
    </xf>
    <xf numFmtId="165" fontId="4" fillId="0" borderId="63" xfId="0" applyNumberFormat="1" applyFont="1" applyBorder="1" applyAlignment="1" applyProtection="1">
      <alignment horizontal="right" vertical="center" indent="1"/>
      <protection locked="0"/>
    </xf>
    <xf numFmtId="165" fontId="14" fillId="0" borderId="49" xfId="0" applyNumberFormat="1" applyFont="1" applyBorder="1" applyAlignment="1" applyProtection="1">
      <alignment horizontal="right" vertical="center" indent="1"/>
      <protection locked="0"/>
    </xf>
    <xf numFmtId="0" fontId="11" fillId="0" borderId="64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68" xfId="0" applyFont="1" applyBorder="1" applyAlignment="1">
      <alignment horizontal="center" vertical="center" wrapText="1"/>
    </xf>
    <xf numFmtId="0" fontId="11" fillId="0" borderId="69" xfId="0" applyFont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0" fontId="11" fillId="0" borderId="70" xfId="0" applyFont="1" applyBorder="1" applyAlignment="1">
      <alignment horizontal="center" vertical="center" wrapText="1"/>
    </xf>
    <xf numFmtId="0" fontId="11" fillId="0" borderId="66" xfId="0" applyFont="1" applyBorder="1" applyAlignment="1">
      <alignment horizontal="center" vertical="center" wrapText="1"/>
    </xf>
    <xf numFmtId="0" fontId="20" fillId="0" borderId="67" xfId="0" applyFont="1" applyBorder="1" applyAlignment="1">
      <alignment horizontal="center" vertical="center" wrapText="1"/>
    </xf>
    <xf numFmtId="0" fontId="20" fillId="0" borderId="71" xfId="0" applyFont="1" applyBorder="1" applyAlignment="1">
      <alignment horizontal="center" vertical="center" wrapText="1"/>
    </xf>
    <xf numFmtId="0" fontId="20" fillId="0" borderId="72" xfId="0" applyFont="1" applyBorder="1" applyAlignment="1">
      <alignment horizontal="center" vertical="center" wrapText="1"/>
    </xf>
    <xf numFmtId="0" fontId="11" fillId="0" borderId="67" xfId="0" applyFont="1" applyBorder="1" applyAlignment="1">
      <alignment horizontal="center" vertical="center" wrapText="1"/>
    </xf>
    <xf numFmtId="0" fontId="11" fillId="0" borderId="71" xfId="0" applyFont="1" applyBorder="1" applyAlignment="1">
      <alignment horizontal="center" vertical="center" wrapText="1"/>
    </xf>
    <xf numFmtId="0" fontId="11" fillId="0" borderId="72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left" vertical="center" wrapText="1" indent="1"/>
    </xf>
    <xf numFmtId="0" fontId="11" fillId="0" borderId="37" xfId="0" applyFont="1" applyBorder="1" applyAlignment="1">
      <alignment horizontal="left" vertical="center" wrapText="1" indent="1"/>
    </xf>
    <xf numFmtId="0" fontId="17" fillId="0" borderId="37" xfId="0" applyFont="1" applyBorder="1" applyAlignment="1">
      <alignment horizontal="left" vertical="center" wrapText="1" indent="1"/>
    </xf>
    <xf numFmtId="0" fontId="18" fillId="0" borderId="37" xfId="0" applyFont="1" applyBorder="1" applyAlignment="1">
      <alignment horizontal="left" vertical="center" wrapText="1" indent="1"/>
    </xf>
    <xf numFmtId="0" fontId="18" fillId="0" borderId="38" xfId="0" applyFont="1" applyBorder="1" applyAlignment="1">
      <alignment horizontal="left" vertical="center" wrapText="1" indent="1"/>
    </xf>
    <xf numFmtId="39" fontId="11" fillId="0" borderId="58" xfId="0" applyNumberFormat="1" applyFont="1" applyBorder="1" applyAlignment="1">
      <alignment horizontal="right" vertical="center" indent="1"/>
    </xf>
    <xf numFmtId="39" fontId="17" fillId="0" borderId="59" xfId="0" applyNumberFormat="1" applyFont="1" applyBorder="1" applyAlignment="1">
      <alignment horizontal="right" vertical="center" indent="1"/>
    </xf>
    <xf numFmtId="0" fontId="11" fillId="0" borderId="60" xfId="0" applyFont="1" applyBorder="1" applyAlignment="1">
      <alignment horizontal="left" vertical="center" wrapText="1" indent="1"/>
    </xf>
    <xf numFmtId="0" fontId="11" fillId="0" borderId="40" xfId="0" applyFont="1" applyBorder="1" applyAlignment="1">
      <alignment horizontal="left" vertical="center" wrapText="1" indent="1"/>
    </xf>
    <xf numFmtId="0" fontId="0" fillId="0" borderId="40" xfId="0" applyBorder="1" applyAlignment="1">
      <alignment horizontal="left" vertical="center" wrapText="1" indent="1"/>
    </xf>
    <xf numFmtId="165" fontId="19" fillId="0" borderId="41" xfId="0" applyNumberFormat="1" applyFont="1" applyBorder="1" applyAlignment="1" applyProtection="1">
      <alignment horizontal="right" vertical="center" indent="1"/>
      <protection locked="0"/>
    </xf>
    <xf numFmtId="0" fontId="4" fillId="0" borderId="36" xfId="0" applyFont="1" applyBorder="1" applyAlignment="1" applyProtection="1">
      <alignment horizontal="left" vertical="center"/>
      <protection locked="0"/>
    </xf>
    <xf numFmtId="0" fontId="4" fillId="0" borderId="37" xfId="0" applyFont="1" applyBorder="1" applyAlignment="1" applyProtection="1">
      <alignment horizontal="left" vertical="center"/>
      <protection locked="0"/>
    </xf>
    <xf numFmtId="0" fontId="7" fillId="0" borderId="58" xfId="0" applyFont="1" applyBorder="1" applyAlignment="1" applyProtection="1">
      <alignment horizontal="center" vertical="center" wrapText="1"/>
      <protection locked="0"/>
    </xf>
    <xf numFmtId="0" fontId="7" fillId="0" borderId="38" xfId="0" applyFont="1" applyBorder="1" applyAlignment="1" applyProtection="1">
      <alignment horizontal="center" vertical="center" wrapText="1"/>
      <protection locked="0"/>
    </xf>
    <xf numFmtId="39" fontId="4" fillId="0" borderId="58" xfId="0" applyNumberFormat="1" applyFont="1" applyBorder="1" applyAlignment="1" applyProtection="1">
      <alignment horizontal="center" vertical="center" wrapText="1"/>
      <protection locked="0"/>
    </xf>
    <xf numFmtId="39" fontId="4" fillId="0" borderId="38" xfId="0" applyNumberFormat="1" applyFont="1" applyBorder="1" applyAlignment="1" applyProtection="1">
      <alignment horizontal="center" vertical="center" wrapText="1"/>
      <protection locked="0"/>
    </xf>
    <xf numFmtId="39" fontId="4" fillId="0" borderId="58" xfId="0" applyNumberFormat="1" applyFont="1" applyBorder="1" applyAlignment="1" applyProtection="1">
      <alignment horizontal="right" vertical="center"/>
      <protection locked="0"/>
    </xf>
    <xf numFmtId="39" fontId="4" fillId="0" borderId="59" xfId="0" applyNumberFormat="1" applyFont="1" applyBorder="1" applyAlignment="1" applyProtection="1">
      <alignment horizontal="right" vertical="center"/>
      <protection locked="0"/>
    </xf>
    <xf numFmtId="0" fontId="4" fillId="0" borderId="36" xfId="0" applyFont="1" applyBorder="1" applyAlignment="1" applyProtection="1">
      <alignment horizontal="left" vertical="center" wrapText="1"/>
      <protection locked="0"/>
    </xf>
    <xf numFmtId="0" fontId="4" fillId="0" borderId="37" xfId="0" applyFont="1" applyBorder="1" applyAlignment="1" applyProtection="1">
      <alignment horizontal="left" vertical="center" wrapText="1"/>
      <protection locked="0"/>
    </xf>
    <xf numFmtId="0" fontId="4" fillId="0" borderId="74" xfId="0" applyFont="1" applyBorder="1" applyAlignment="1" applyProtection="1">
      <alignment horizontal="left" vertical="center" wrapText="1"/>
      <protection locked="0"/>
    </xf>
    <xf numFmtId="0" fontId="4" fillId="0" borderId="75" xfId="0" applyFont="1" applyBorder="1" applyAlignment="1" applyProtection="1">
      <alignment horizontal="left" vertical="center" wrapText="1"/>
      <protection locked="0"/>
    </xf>
    <xf numFmtId="0" fontId="7" fillId="0" borderId="77" xfId="0" applyFont="1" applyBorder="1" applyAlignment="1" applyProtection="1">
      <alignment horizontal="center" vertical="center" wrapText="1"/>
      <protection locked="0"/>
    </xf>
    <xf numFmtId="0" fontId="7" fillId="0" borderId="78" xfId="0" applyFont="1" applyBorder="1" applyAlignment="1" applyProtection="1">
      <alignment horizontal="center" vertical="center" wrapText="1"/>
      <protection locked="0"/>
    </xf>
    <xf numFmtId="39" fontId="4" fillId="0" borderId="77" xfId="0" applyNumberFormat="1" applyFont="1" applyBorder="1" applyAlignment="1" applyProtection="1">
      <alignment horizontal="center" vertical="center" wrapText="1"/>
      <protection locked="0"/>
    </xf>
    <xf numFmtId="39" fontId="4" fillId="0" borderId="78" xfId="0" applyNumberFormat="1" applyFont="1" applyBorder="1" applyAlignment="1" applyProtection="1">
      <alignment horizontal="center" vertical="center" wrapText="1"/>
      <protection locked="0"/>
    </xf>
    <xf numFmtId="39" fontId="4" fillId="0" borderId="77" xfId="0" applyNumberFormat="1" applyFont="1" applyBorder="1" applyAlignment="1" applyProtection="1">
      <alignment horizontal="right" vertical="center"/>
      <protection locked="0"/>
    </xf>
    <xf numFmtId="39" fontId="4" fillId="0" borderId="79" xfId="0" applyNumberFormat="1" applyFont="1" applyBorder="1" applyAlignment="1" applyProtection="1">
      <alignment horizontal="right" vertical="center"/>
      <protection locked="0"/>
    </xf>
    <xf numFmtId="0" fontId="22" fillId="0" borderId="34" xfId="0" quotePrefix="1" applyFont="1" applyBorder="1" applyAlignment="1">
      <alignment horizontal="left" vertical="center"/>
    </xf>
    <xf numFmtId="0" fontId="23" fillId="0" borderId="64" xfId="0" applyFont="1" applyBorder="1" applyAlignment="1">
      <alignment horizontal="center" vertical="center" wrapText="1"/>
    </xf>
    <xf numFmtId="0" fontId="23" fillId="0" borderId="86" xfId="0" applyFont="1" applyBorder="1" applyAlignment="1">
      <alignment horizontal="center" vertical="center" wrapText="1"/>
    </xf>
    <xf numFmtId="0" fontId="23" fillId="0" borderId="68" xfId="0" applyFont="1" applyBorder="1" applyAlignment="1">
      <alignment horizontal="center" vertical="center" wrapText="1"/>
    </xf>
    <xf numFmtId="0" fontId="23" fillId="0" borderId="87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4" fillId="0" borderId="86" xfId="0" applyFont="1" applyBorder="1" applyAlignment="1">
      <alignment horizontal="center" vertical="center" wrapText="1"/>
    </xf>
    <xf numFmtId="0" fontId="26" fillId="0" borderId="88" xfId="0" applyFont="1" applyBorder="1" applyAlignment="1">
      <alignment horizontal="center" vertical="center" wrapText="1"/>
    </xf>
    <xf numFmtId="0" fontId="24" fillId="0" borderId="89" xfId="0" applyFont="1" applyBorder="1" applyAlignment="1">
      <alignment horizontal="center" vertical="center" wrapText="1"/>
    </xf>
    <xf numFmtId="0" fontId="24" fillId="0" borderId="88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4" fillId="0" borderId="67" xfId="0" applyFont="1" applyBorder="1" applyAlignment="1">
      <alignment horizontal="center" vertical="center" wrapText="1"/>
    </xf>
    <xf numFmtId="0" fontId="24" fillId="0" borderId="90" xfId="0" applyFont="1" applyBorder="1" applyAlignment="1">
      <alignment horizontal="center" vertical="center" wrapText="1"/>
    </xf>
    <xf numFmtId="0" fontId="24" fillId="0" borderId="69" xfId="0" applyFont="1" applyBorder="1" applyAlignment="1">
      <alignment horizontal="center" vertical="center" wrapText="1"/>
    </xf>
    <xf numFmtId="0" fontId="24" fillId="0" borderId="72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wrapText="1"/>
    </xf>
    <xf numFmtId="0" fontId="26" fillId="0" borderId="35" xfId="0" applyFont="1" applyBorder="1" applyAlignment="1">
      <alignment horizontal="center" wrapText="1"/>
    </xf>
    <xf numFmtId="0" fontId="4" fillId="0" borderId="80" xfId="0" applyFont="1" applyBorder="1" applyAlignment="1" applyProtection="1">
      <alignment horizontal="left" vertical="center" wrapText="1"/>
      <protection locked="0"/>
    </xf>
    <xf numFmtId="0" fontId="4" fillId="0" borderId="81" xfId="0" applyFont="1" applyBorder="1" applyAlignment="1" applyProtection="1">
      <alignment horizontal="left" vertical="center" wrapText="1"/>
      <protection locked="0"/>
    </xf>
    <xf numFmtId="0" fontId="7" fillId="0" borderId="83" xfId="0" applyFont="1" applyBorder="1" applyAlignment="1" applyProtection="1">
      <alignment horizontal="center" vertical="center" wrapText="1"/>
      <protection locked="0"/>
    </xf>
    <xf numFmtId="0" fontId="7" fillId="0" borderId="84" xfId="0" applyFont="1" applyBorder="1" applyAlignment="1" applyProtection="1">
      <alignment horizontal="center" vertical="center" wrapText="1"/>
      <protection locked="0"/>
    </xf>
    <xf numFmtId="39" fontId="4" fillId="0" borderId="83" xfId="0" applyNumberFormat="1" applyFont="1" applyBorder="1" applyAlignment="1" applyProtection="1">
      <alignment horizontal="center" vertical="center" wrapText="1"/>
      <protection locked="0"/>
    </xf>
    <xf numFmtId="39" fontId="4" fillId="0" borderId="84" xfId="0" applyNumberFormat="1" applyFont="1" applyBorder="1" applyAlignment="1" applyProtection="1">
      <alignment horizontal="center" vertical="center" wrapText="1"/>
      <protection locked="0"/>
    </xf>
    <xf numFmtId="39" fontId="4" fillId="0" borderId="83" xfId="0" applyNumberFormat="1" applyFont="1" applyBorder="1" applyAlignment="1" applyProtection="1">
      <alignment horizontal="right" vertical="center"/>
      <protection locked="0"/>
    </xf>
    <xf numFmtId="39" fontId="4" fillId="0" borderId="85" xfId="0" applyNumberFormat="1" applyFont="1" applyBorder="1" applyAlignment="1" applyProtection="1">
      <alignment horizontal="right" vertical="center"/>
      <protection locked="0"/>
    </xf>
    <xf numFmtId="4" fontId="32" fillId="0" borderId="16" xfId="0" applyNumberFormat="1" applyFont="1" applyBorder="1" applyAlignment="1" applyProtection="1">
      <alignment horizontal="right" vertical="center" indent="1"/>
      <protection locked="0"/>
    </xf>
    <xf numFmtId="4" fontId="31" fillId="0" borderId="14" xfId="0" applyNumberFormat="1" applyFont="1" applyBorder="1" applyAlignment="1" applyProtection="1">
      <alignment horizontal="right" vertical="center" indent="1"/>
      <protection locked="0"/>
    </xf>
    <xf numFmtId="0" fontId="4" fillId="0" borderId="16" xfId="0" applyFont="1" applyBorder="1" applyAlignment="1" applyProtection="1">
      <alignment horizontal="left" vertical="center" wrapText="1" indent="1"/>
      <protection locked="0"/>
    </xf>
    <xf numFmtId="0" fontId="4" fillId="0" borderId="17" xfId="0" applyFont="1" applyBorder="1" applyAlignment="1" applyProtection="1">
      <alignment horizontal="left" vertical="center" wrapText="1" indent="1"/>
      <protection locked="0"/>
    </xf>
    <xf numFmtId="0" fontId="31" fillId="0" borderId="101" xfId="0" applyFont="1" applyBorder="1" applyAlignment="1" applyProtection="1">
      <alignment horizontal="left" vertical="center" wrapText="1" indent="1"/>
      <protection locked="0"/>
    </xf>
    <xf numFmtId="165" fontId="4" fillId="0" borderId="58" xfId="0" applyNumberFormat="1" applyFont="1" applyBorder="1" applyAlignment="1" applyProtection="1">
      <alignment horizontal="right" vertical="center" indent="1"/>
      <protection locked="0"/>
    </xf>
    <xf numFmtId="165" fontId="31" fillId="0" borderId="59" xfId="0" applyNumberFormat="1" applyFont="1" applyBorder="1" applyAlignment="1" applyProtection="1">
      <alignment horizontal="right" vertical="center" indent="1"/>
      <protection locked="0"/>
    </xf>
    <xf numFmtId="39" fontId="4" fillId="0" borderId="16" xfId="0" applyNumberFormat="1" applyFont="1" applyBorder="1" applyAlignment="1" applyProtection="1">
      <alignment horizontal="center" vertical="center"/>
      <protection locked="0"/>
    </xf>
    <xf numFmtId="0" fontId="31" fillId="0" borderId="14" xfId="0" applyFont="1" applyBorder="1" applyAlignment="1" applyProtection="1">
      <alignment horizontal="center" vertical="center"/>
      <protection locked="0"/>
    </xf>
    <xf numFmtId="0" fontId="29" fillId="0" borderId="91" xfId="0" applyFont="1" applyBorder="1" applyAlignment="1">
      <alignment horizontal="center" vertical="center" wrapText="1"/>
    </xf>
    <xf numFmtId="0" fontId="30" fillId="0" borderId="92" xfId="0" applyFont="1" applyBorder="1" applyAlignment="1">
      <alignment horizontal="center" vertical="center" wrapText="1"/>
    </xf>
    <xf numFmtId="0" fontId="30" fillId="0" borderId="45" xfId="0" applyFont="1" applyBorder="1" applyAlignment="1">
      <alignment horizontal="center" vertical="center" wrapText="1"/>
    </xf>
    <xf numFmtId="0" fontId="30" fillId="0" borderId="100" xfId="0" applyFont="1" applyBorder="1" applyAlignment="1">
      <alignment horizontal="center" vertical="center" wrapText="1"/>
    </xf>
    <xf numFmtId="39" fontId="4" fillId="0" borderId="93" xfId="0" applyNumberFormat="1" applyFont="1" applyBorder="1" applyAlignment="1" applyProtection="1">
      <alignment horizontal="center" vertical="center"/>
      <protection locked="0"/>
    </xf>
    <xf numFmtId="0" fontId="31" fillId="0" borderId="94" xfId="0" applyFont="1" applyBorder="1" applyAlignment="1" applyProtection="1">
      <alignment horizontal="center" vertical="center"/>
      <protection locked="0"/>
    </xf>
    <xf numFmtId="4" fontId="32" fillId="0" borderId="95" xfId="0" applyNumberFormat="1" applyFont="1" applyBorder="1" applyAlignment="1" applyProtection="1">
      <alignment horizontal="right" vertical="center" indent="1"/>
      <protection locked="0"/>
    </xf>
    <xf numFmtId="4" fontId="31" fillId="0" borderId="96" xfId="0" applyNumberFormat="1" applyFont="1" applyBorder="1" applyAlignment="1" applyProtection="1">
      <alignment horizontal="right" vertical="center" indent="1"/>
      <protection locked="0"/>
    </xf>
    <xf numFmtId="0" fontId="4" fillId="0" borderId="97" xfId="0" applyFont="1" applyBorder="1" applyAlignment="1" applyProtection="1">
      <alignment horizontal="left" vertical="center" wrapText="1" indent="1"/>
      <protection locked="0"/>
    </xf>
    <xf numFmtId="0" fontId="4" fillId="0" borderId="98" xfId="0" applyFont="1" applyBorder="1" applyAlignment="1" applyProtection="1">
      <alignment horizontal="left" vertical="center" wrapText="1" indent="1"/>
      <protection locked="0"/>
    </xf>
    <xf numFmtId="0" fontId="31" fillId="0" borderId="99" xfId="0" applyFont="1" applyBorder="1" applyAlignment="1" applyProtection="1">
      <alignment horizontal="left" vertical="center" wrapText="1" indent="1"/>
      <protection locked="0"/>
    </xf>
    <xf numFmtId="165" fontId="4" fillId="0" borderId="55" xfId="0" applyNumberFormat="1" applyFont="1" applyBorder="1" applyAlignment="1" applyProtection="1">
      <alignment horizontal="right" vertical="center" indent="1"/>
      <protection locked="0"/>
    </xf>
    <xf numFmtId="165" fontId="31" fillId="0" borderId="57" xfId="0" applyNumberFormat="1" applyFont="1" applyBorder="1" applyAlignment="1" applyProtection="1">
      <alignment horizontal="right" vertical="center" indent="1"/>
      <protection locked="0"/>
    </xf>
    <xf numFmtId="39" fontId="4" fillId="0" borderId="102" xfId="0" applyNumberFormat="1" applyFont="1" applyBorder="1" applyAlignment="1" applyProtection="1">
      <alignment horizontal="center" vertical="center"/>
      <protection locked="0"/>
    </xf>
    <xf numFmtId="0" fontId="31" fillId="0" borderId="103" xfId="0" applyFont="1" applyBorder="1" applyAlignment="1" applyProtection="1">
      <alignment horizontal="center" vertical="center"/>
      <protection locked="0"/>
    </xf>
    <xf numFmtId="4" fontId="32" fillId="0" borderId="102" xfId="0" applyNumberFormat="1" applyFont="1" applyBorder="1" applyAlignment="1" applyProtection="1">
      <alignment horizontal="right" vertical="center" indent="1"/>
      <protection locked="0"/>
    </xf>
    <xf numFmtId="4" fontId="31" fillId="0" borderId="103" xfId="0" applyNumberFormat="1" applyFont="1" applyBorder="1" applyAlignment="1" applyProtection="1">
      <alignment horizontal="right" vertical="center" indent="1"/>
      <protection locked="0"/>
    </xf>
    <xf numFmtId="0" fontId="4" fillId="0" borderId="104" xfId="0" applyFont="1" applyBorder="1" applyAlignment="1" applyProtection="1">
      <alignment horizontal="left" vertical="center" wrapText="1" indent="1"/>
      <protection locked="0"/>
    </xf>
    <xf numFmtId="0" fontId="4" fillId="0" borderId="0" xfId="0" applyFont="1" applyAlignment="1" applyProtection="1">
      <alignment horizontal="left" vertical="center" wrapText="1" indent="1"/>
      <protection locked="0"/>
    </xf>
    <xf numFmtId="0" fontId="31" fillId="0" borderId="105" xfId="0" applyFont="1" applyBorder="1" applyAlignment="1" applyProtection="1">
      <alignment horizontal="left" vertical="center" wrapText="1" indent="1"/>
      <protection locked="0"/>
    </xf>
    <xf numFmtId="0" fontId="11" fillId="0" borderId="106" xfId="0" applyFont="1" applyBorder="1" applyAlignment="1">
      <alignment horizontal="left" vertical="center" wrapText="1" indent="1"/>
    </xf>
    <xf numFmtId="0" fontId="33" fillId="0" borderId="107" xfId="0" applyFont="1" applyBorder="1" applyAlignment="1">
      <alignment horizontal="left" vertical="center" indent="1"/>
    </xf>
    <xf numFmtId="4" fontId="11" fillId="0" borderId="107" xfId="0" applyNumberFormat="1" applyFont="1" applyBorder="1" applyAlignment="1">
      <alignment horizontal="right" vertical="center" indent="1"/>
    </xf>
    <xf numFmtId="4" fontId="34" fillId="0" borderId="107" xfId="0" applyNumberFormat="1" applyFont="1" applyBorder="1" applyAlignment="1">
      <alignment horizontal="right" vertical="center" indent="1"/>
    </xf>
    <xf numFmtId="0" fontId="11" fillId="0" borderId="108" xfId="0" applyFont="1" applyBorder="1" applyAlignment="1">
      <alignment horizontal="left" vertical="center" wrapText="1" indent="1"/>
    </xf>
    <xf numFmtId="0" fontId="33" fillId="0" borderId="26" xfId="0" applyFont="1" applyBorder="1" applyAlignment="1">
      <alignment horizontal="left" vertical="center" wrapText="1" indent="1"/>
    </xf>
    <xf numFmtId="0" fontId="33" fillId="0" borderId="109" xfId="0" applyFont="1" applyBorder="1" applyAlignment="1">
      <alignment horizontal="left" vertical="center" wrapText="1" indent="1"/>
    </xf>
    <xf numFmtId="165" fontId="11" fillId="0" borderId="107" xfId="0" applyNumberFormat="1" applyFont="1" applyBorder="1" applyAlignment="1">
      <alignment horizontal="right" vertical="center" indent="1"/>
    </xf>
    <xf numFmtId="165" fontId="17" fillId="0" borderId="110" xfId="0" applyNumberFormat="1" applyFont="1" applyBorder="1" applyAlignment="1">
      <alignment horizontal="right" vertical="center" indent="1"/>
    </xf>
    <xf numFmtId="0" fontId="29" fillId="0" borderId="45" xfId="0" applyFont="1" applyBorder="1" applyAlignment="1">
      <alignment horizontal="center" vertical="center" wrapText="1"/>
    </xf>
    <xf numFmtId="39" fontId="4" fillId="0" borderId="104" xfId="0" applyNumberFormat="1" applyFont="1" applyBorder="1" applyAlignment="1" applyProtection="1">
      <alignment horizontal="center" vertical="center"/>
      <protection locked="0"/>
    </xf>
    <xf numFmtId="0" fontId="31" fillId="0" borderId="100" xfId="0" applyFont="1" applyBorder="1" applyAlignment="1" applyProtection="1">
      <alignment horizontal="center" vertical="center"/>
      <protection locked="0"/>
    </xf>
    <xf numFmtId="4" fontId="32" fillId="0" borderId="10" xfId="0" applyNumberFormat="1" applyFont="1" applyBorder="1" applyAlignment="1" applyProtection="1">
      <alignment horizontal="right" vertical="center" indent="1"/>
      <protection locked="0"/>
    </xf>
    <xf numFmtId="4" fontId="31" fillId="0" borderId="8" xfId="0" applyNumberFormat="1" applyFont="1" applyBorder="1" applyAlignment="1" applyProtection="1">
      <alignment horizontal="right" vertical="center" indent="1"/>
      <protection locked="0"/>
    </xf>
    <xf numFmtId="165" fontId="4" fillId="0" borderId="39" xfId="0" applyNumberFormat="1" applyFont="1" applyBorder="1" applyAlignment="1" applyProtection="1">
      <alignment horizontal="right" vertical="center" indent="1"/>
      <protection locked="0"/>
    </xf>
    <xf numFmtId="165" fontId="31" fillId="0" borderId="41" xfId="0" applyNumberFormat="1" applyFont="1" applyBorder="1" applyAlignment="1" applyProtection="1">
      <alignment horizontal="right" vertical="center" inden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71" xfId="0" applyFont="1" applyBorder="1" applyAlignment="1">
      <alignment horizontal="center" vertical="center" wrapText="1"/>
    </xf>
    <xf numFmtId="0" fontId="23" fillId="0" borderId="73" xfId="0" applyFont="1" applyBorder="1" applyAlignment="1">
      <alignment horizontal="center" vertical="center" wrapText="1"/>
    </xf>
    <xf numFmtId="0" fontId="30" fillId="0" borderId="47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39" fontId="4" fillId="0" borderId="22" xfId="0" applyNumberFormat="1" applyFont="1" applyBorder="1" applyAlignment="1" applyProtection="1">
      <alignment horizontal="center" vertical="center"/>
      <protection locked="0"/>
    </xf>
    <xf numFmtId="0" fontId="31" fillId="0" borderId="111" xfId="0" applyFont="1" applyBorder="1" applyAlignment="1" applyProtection="1">
      <alignment horizontal="center" vertical="center"/>
      <protection locked="0"/>
    </xf>
    <xf numFmtId="4" fontId="32" fillId="0" borderId="22" xfId="0" applyNumberFormat="1" applyFont="1" applyBorder="1" applyAlignment="1" applyProtection="1">
      <alignment horizontal="right" vertical="center" indent="1"/>
      <protection locked="0"/>
    </xf>
    <xf numFmtId="4" fontId="31" fillId="0" borderId="111" xfId="0" applyNumberFormat="1" applyFont="1" applyBorder="1" applyAlignment="1" applyProtection="1">
      <alignment horizontal="right" vertical="center" indent="1"/>
      <protection locked="0"/>
    </xf>
    <xf numFmtId="0" fontId="4" fillId="0" borderId="112" xfId="0" applyFont="1" applyBorder="1" applyAlignment="1" applyProtection="1">
      <alignment horizontal="left" vertical="center" wrapText="1" indent="1"/>
      <protection locked="0"/>
    </xf>
    <xf numFmtId="0" fontId="4" fillId="0" borderId="48" xfId="0" applyFont="1" applyBorder="1" applyAlignment="1" applyProtection="1">
      <alignment horizontal="left" vertical="center" wrapText="1" indent="1"/>
      <protection locked="0"/>
    </xf>
    <xf numFmtId="0" fontId="31" fillId="0" borderId="62" xfId="0" applyFont="1" applyBorder="1" applyAlignment="1" applyProtection="1">
      <alignment horizontal="left" vertical="center" wrapText="1" indent="1"/>
      <protection locked="0"/>
    </xf>
    <xf numFmtId="165" fontId="4" fillId="0" borderId="83" xfId="0" applyNumberFormat="1" applyFont="1" applyBorder="1" applyAlignment="1" applyProtection="1">
      <alignment horizontal="right" vertical="center" indent="1"/>
      <protection locked="0"/>
    </xf>
    <xf numFmtId="165" fontId="31" fillId="0" borderId="85" xfId="0" applyNumberFormat="1" applyFont="1" applyBorder="1" applyAlignment="1" applyProtection="1">
      <alignment horizontal="right" vertical="center" indent="1"/>
      <protection locked="0"/>
    </xf>
    <xf numFmtId="0" fontId="35" fillId="0" borderId="34" xfId="0" quotePrefix="1" applyFont="1" applyBorder="1" applyAlignment="1">
      <alignment horizontal="left" vertical="center"/>
    </xf>
    <xf numFmtId="0" fontId="36" fillId="0" borderId="86" xfId="0" applyFont="1" applyBorder="1" applyAlignment="1">
      <alignment horizontal="center" vertical="center" wrapText="1"/>
    </xf>
    <xf numFmtId="0" fontId="36" fillId="0" borderId="88" xfId="0" applyFont="1" applyBorder="1" applyAlignment="1">
      <alignment horizontal="center" vertical="center" wrapText="1"/>
    </xf>
    <xf numFmtId="0" fontId="36" fillId="0" borderId="89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23" fillId="0" borderId="90" xfId="0" applyFont="1" applyBorder="1" applyAlignment="1">
      <alignment horizontal="center" vertical="center" wrapText="1"/>
    </xf>
    <xf numFmtId="0" fontId="23" fillId="0" borderId="69" xfId="0" applyFont="1" applyBorder="1" applyAlignment="1">
      <alignment horizontal="center" vertical="center" wrapText="1"/>
    </xf>
    <xf numFmtId="165" fontId="37" fillId="0" borderId="65" xfId="0" applyNumberFormat="1" applyFont="1" applyBorder="1" applyAlignment="1">
      <alignment horizontal="center" vertical="center" wrapText="1"/>
    </xf>
    <xf numFmtId="165" fontId="37" fillId="0" borderId="70" xfId="0" applyNumberFormat="1" applyFont="1" applyBorder="1" applyAlignment="1">
      <alignment horizontal="center" vertical="center" wrapText="1"/>
    </xf>
    <xf numFmtId="0" fontId="38" fillId="0" borderId="115" xfId="0" applyFont="1" applyBorder="1" applyAlignment="1">
      <alignment horizontal="center" vertical="center" wrapText="1"/>
    </xf>
    <xf numFmtId="0" fontId="39" fillId="0" borderId="103" xfId="0" applyFont="1" applyBorder="1" applyAlignment="1">
      <alignment horizontal="center" vertical="center" wrapText="1"/>
    </xf>
    <xf numFmtId="0" fontId="5" fillId="0" borderId="1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0" fillId="0" borderId="16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39" fontId="40" fillId="0" borderId="16" xfId="0" applyNumberFormat="1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165" fontId="4" fillId="0" borderId="58" xfId="0" applyNumberFormat="1" applyFont="1" applyBorder="1" applyAlignment="1" applyProtection="1">
      <alignment horizontal="center" vertical="center"/>
      <protection locked="0"/>
    </xf>
    <xf numFmtId="165" fontId="4" fillId="0" borderId="59" xfId="0" applyNumberFormat="1" applyFont="1" applyBorder="1" applyAlignment="1" applyProtection="1">
      <alignment horizontal="center" vertical="center"/>
      <protection locked="0"/>
    </xf>
    <xf numFmtId="165" fontId="37" fillId="0" borderId="66" xfId="0" applyNumberFormat="1" applyFont="1" applyBorder="1" applyAlignment="1">
      <alignment horizontal="center" vertical="center" wrapText="1"/>
    </xf>
    <xf numFmtId="165" fontId="37" fillId="0" borderId="71" xfId="0" applyNumberFormat="1" applyFont="1" applyBorder="1" applyAlignment="1">
      <alignment horizontal="center" vertical="center" wrapText="1"/>
    </xf>
    <xf numFmtId="165" fontId="37" fillId="0" borderId="35" xfId="0" applyNumberFormat="1" applyFont="1" applyBorder="1" applyAlignment="1">
      <alignment horizontal="center" vertical="center" wrapText="1"/>
    </xf>
    <xf numFmtId="165" fontId="37" fillId="0" borderId="73" xfId="0" applyNumberFormat="1" applyFont="1" applyBorder="1" applyAlignment="1">
      <alignment horizontal="center" vertical="center" wrapText="1"/>
    </xf>
    <xf numFmtId="0" fontId="38" fillId="0" borderId="91" xfId="0" applyFont="1" applyBorder="1" applyAlignment="1">
      <alignment horizontal="center" vertical="center" wrapText="1"/>
    </xf>
    <xf numFmtId="0" fontId="39" fillId="0" borderId="92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 wrapText="1"/>
    </xf>
    <xf numFmtId="39" fontId="40" fillId="0" borderId="10" xfId="0" applyNumberFormat="1" applyFont="1" applyBorder="1" applyAlignment="1">
      <alignment horizontal="center" vertical="center"/>
    </xf>
    <xf numFmtId="39" fontId="40" fillId="0" borderId="8" xfId="0" applyNumberFormat="1" applyFont="1" applyBorder="1" applyAlignment="1">
      <alignment horizontal="center" vertical="center"/>
    </xf>
    <xf numFmtId="165" fontId="4" fillId="0" borderId="77" xfId="0" applyNumberFormat="1" applyFont="1" applyBorder="1" applyAlignment="1" applyProtection="1">
      <alignment horizontal="center" vertical="center"/>
      <protection locked="0"/>
    </xf>
    <xf numFmtId="165" fontId="4" fillId="0" borderId="79" xfId="0" applyNumberFormat="1" applyFont="1" applyBorder="1" applyAlignment="1" applyProtection="1">
      <alignment horizontal="center" vertical="center"/>
      <protection locked="0"/>
    </xf>
    <xf numFmtId="39" fontId="4" fillId="0" borderId="16" xfId="0" applyNumberFormat="1" applyFont="1" applyBorder="1" applyAlignment="1" applyProtection="1">
      <alignment horizontal="right" vertical="center" wrapText="1"/>
      <protection locked="0"/>
    </xf>
    <xf numFmtId="0" fontId="40" fillId="0" borderId="14" xfId="0" applyFont="1" applyBorder="1" applyAlignment="1" applyProtection="1">
      <alignment vertical="center" wrapText="1"/>
      <protection locked="0"/>
    </xf>
    <xf numFmtId="0" fontId="29" fillId="0" borderId="115" xfId="0" applyFont="1" applyBorder="1" applyAlignment="1">
      <alignment horizontal="center" vertical="center" wrapText="1"/>
    </xf>
    <xf numFmtId="0" fontId="29" fillId="0" borderId="103" xfId="0" applyFont="1" applyBorder="1" applyAlignment="1">
      <alignment horizontal="center" vertical="center" wrapText="1"/>
    </xf>
    <xf numFmtId="0" fontId="29" fillId="0" borderId="100" xfId="0" applyFont="1" applyBorder="1" applyAlignment="1">
      <alignment horizontal="center" vertical="center" wrapText="1"/>
    </xf>
    <xf numFmtId="0" fontId="29" fillId="0" borderId="116" xfId="0" applyFont="1" applyBorder="1" applyAlignment="1">
      <alignment horizontal="center" vertical="center" wrapText="1"/>
    </xf>
    <xf numFmtId="0" fontId="29" fillId="0" borderId="117" xfId="0" applyFont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39" fontId="40" fillId="0" borderId="16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9" fillId="0" borderId="114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0" fillId="0" borderId="120" xfId="0" applyFont="1" applyBorder="1" applyAlignment="1">
      <alignment horizontal="center" vertical="center"/>
    </xf>
    <xf numFmtId="0" fontId="20" fillId="0" borderId="66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 wrapText="1"/>
    </xf>
    <xf numFmtId="0" fontId="20" fillId="0" borderId="57" xfId="0" applyFont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 wrapText="1"/>
    </xf>
    <xf numFmtId="39" fontId="4" fillId="0" borderId="22" xfId="0" applyNumberFormat="1" applyFont="1" applyBorder="1" applyAlignment="1" applyProtection="1">
      <alignment horizontal="right" vertical="center" wrapText="1"/>
      <protection locked="0"/>
    </xf>
    <xf numFmtId="0" fontId="40" fillId="0" borderId="111" xfId="0" applyFont="1" applyBorder="1" applyAlignment="1" applyProtection="1">
      <alignment vertical="center" wrapText="1"/>
      <protection locked="0"/>
    </xf>
    <xf numFmtId="39" fontId="4" fillId="0" borderId="22" xfId="0" applyNumberFormat="1" applyFont="1" applyBorder="1" applyAlignment="1" applyProtection="1">
      <alignment vertical="center"/>
      <protection locked="0"/>
    </xf>
    <xf numFmtId="39" fontId="40" fillId="0" borderId="111" xfId="0" applyNumberFormat="1" applyFont="1" applyBorder="1" applyAlignment="1" applyProtection="1">
      <alignment vertical="center"/>
      <protection locked="0"/>
    </xf>
    <xf numFmtId="0" fontId="13" fillId="0" borderId="0" xfId="0" applyFont="1" applyAlignment="1">
      <alignment horizontal="left" vertical="center" wrapText="1"/>
    </xf>
    <xf numFmtId="165" fontId="37" fillId="0" borderId="39" xfId="0" applyNumberFormat="1" applyFont="1" applyBorder="1" applyAlignment="1">
      <alignment horizontal="center" vertical="center" wrapText="1"/>
    </xf>
    <xf numFmtId="165" fontId="37" fillId="0" borderId="40" xfId="0" applyNumberFormat="1" applyFont="1" applyBorder="1" applyAlignment="1">
      <alignment horizontal="center" vertical="center" wrapText="1"/>
    </xf>
    <xf numFmtId="165" fontId="37" fillId="0" borderId="41" xfId="0" applyNumberFormat="1" applyFont="1" applyBorder="1" applyAlignment="1">
      <alignment horizontal="center" vertical="center" wrapText="1"/>
    </xf>
    <xf numFmtId="165" fontId="37" fillId="0" borderId="118" xfId="0" applyNumberFormat="1" applyFont="1" applyBorder="1" applyAlignment="1">
      <alignment horizontal="center" vertical="center" wrapText="1"/>
    </xf>
    <xf numFmtId="165" fontId="37" fillId="0" borderId="0" xfId="0" applyNumberFormat="1" applyFont="1" applyAlignment="1">
      <alignment horizontal="center" vertical="center" wrapText="1"/>
    </xf>
    <xf numFmtId="165" fontId="37" fillId="0" borderId="46" xfId="0" applyNumberFormat="1" applyFont="1" applyBorder="1" applyAlignment="1">
      <alignment horizontal="center" vertical="center" wrapText="1"/>
    </xf>
    <xf numFmtId="165" fontId="37" fillId="0" borderId="63" xfId="0" applyNumberFormat="1" applyFont="1" applyBorder="1" applyAlignment="1">
      <alignment horizontal="center" vertical="center" wrapText="1"/>
    </xf>
    <xf numFmtId="165" fontId="37" fillId="0" borderId="48" xfId="0" applyNumberFormat="1" applyFont="1" applyBorder="1" applyAlignment="1">
      <alignment horizontal="center" vertical="center" wrapText="1"/>
    </xf>
    <xf numFmtId="165" fontId="37" fillId="0" borderId="49" xfId="0" applyNumberFormat="1" applyFont="1" applyBorder="1" applyAlignment="1">
      <alignment horizontal="center" vertical="center" wrapText="1"/>
    </xf>
    <xf numFmtId="0" fontId="29" fillId="0" borderId="47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37" fontId="4" fillId="0" borderId="16" xfId="0" applyNumberFormat="1" applyFont="1" applyBorder="1" applyAlignment="1">
      <alignment horizontal="center" vertical="center" wrapText="1"/>
    </xf>
    <xf numFmtId="37" fontId="40" fillId="0" borderId="14" xfId="0" applyNumberFormat="1" applyFont="1" applyBorder="1" applyAlignment="1">
      <alignment horizontal="center" vertical="center" wrapText="1"/>
    </xf>
    <xf numFmtId="0" fontId="20" fillId="0" borderId="64" xfId="0" applyFont="1" applyBorder="1" applyAlignment="1">
      <alignment horizontal="left" vertical="center"/>
    </xf>
    <xf numFmtId="0" fontId="20" fillId="0" borderId="67" xfId="0" applyFont="1" applyBorder="1" applyAlignment="1">
      <alignment horizontal="left" vertical="center"/>
    </xf>
    <xf numFmtId="0" fontId="20" fillId="0" borderId="116" xfId="0" applyFont="1" applyBorder="1" applyAlignment="1">
      <alignment horizontal="left" vertical="center"/>
    </xf>
    <xf numFmtId="0" fontId="20" fillId="0" borderId="56" xfId="0" applyFont="1" applyBorder="1" applyAlignment="1">
      <alignment horizontal="left" vertical="center"/>
    </xf>
    <xf numFmtId="0" fontId="20" fillId="0" borderId="36" xfId="0" applyFont="1" applyBorder="1" applyAlignment="1">
      <alignment horizontal="left" vertical="center"/>
    </xf>
    <xf numFmtId="0" fontId="20" fillId="0" borderId="38" xfId="0" applyFont="1" applyBorder="1" applyAlignment="1">
      <alignment horizontal="left" vertical="center"/>
    </xf>
    <xf numFmtId="0" fontId="42" fillId="0" borderId="58" xfId="0" applyFont="1" applyBorder="1" applyAlignment="1">
      <alignment horizontal="center" vertical="center"/>
    </xf>
    <xf numFmtId="0" fontId="42" fillId="0" borderId="38" xfId="0" applyFont="1" applyBorder="1" applyAlignment="1">
      <alignment horizontal="center" vertical="center"/>
    </xf>
    <xf numFmtId="0" fontId="42" fillId="0" borderId="39" xfId="0" applyFont="1" applyBorder="1" applyAlignment="1">
      <alignment horizontal="left" vertical="center"/>
    </xf>
    <xf numFmtId="0" fontId="42" fillId="0" borderId="41" xfId="0" applyFont="1" applyBorder="1" applyAlignment="1">
      <alignment horizontal="left" vertical="center"/>
    </xf>
    <xf numFmtId="0" fontId="42" fillId="0" borderId="118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63" xfId="0" applyFont="1" applyBorder="1" applyAlignment="1">
      <alignment horizontal="left" vertical="center"/>
    </xf>
    <xf numFmtId="0" fontId="42" fillId="0" borderId="49" xfId="0" applyFont="1" applyBorder="1" applyAlignment="1">
      <alignment horizontal="left" vertical="center"/>
    </xf>
    <xf numFmtId="0" fontId="20" fillId="0" borderId="36" xfId="0" applyFont="1" applyBorder="1" applyAlignment="1">
      <alignment horizontal="left" vertical="center" wrapText="1"/>
    </xf>
    <xf numFmtId="0" fontId="20" fillId="0" borderId="38" xfId="0" applyFont="1" applyBorder="1" applyAlignment="1">
      <alignment horizontal="left" vertical="center" wrapText="1"/>
    </xf>
    <xf numFmtId="0" fontId="12" fillId="0" borderId="64" xfId="0" applyFont="1" applyBorder="1" applyAlignment="1">
      <alignment horizontal="left" vertical="center" indent="1"/>
    </xf>
    <xf numFmtId="0" fontId="12" fillId="0" borderId="31" xfId="0" applyFont="1" applyBorder="1" applyAlignment="1">
      <alignment horizontal="left" vertical="center" indent="1"/>
    </xf>
    <xf numFmtId="0" fontId="5" fillId="0" borderId="31" xfId="0" applyFont="1" applyBorder="1" applyAlignment="1">
      <alignment horizontal="left" vertical="center" indent="1"/>
    </xf>
    <xf numFmtId="37" fontId="4" fillId="0" borderId="34" xfId="0" applyNumberFormat="1" applyFont="1" applyBorder="1" applyAlignment="1" applyProtection="1">
      <alignment horizontal="right" vertical="center" indent="1"/>
      <protection locked="0" hidden="1"/>
    </xf>
    <xf numFmtId="37" fontId="4" fillId="0" borderId="66" xfId="0" applyNumberFormat="1" applyFont="1" applyBorder="1" applyAlignment="1" applyProtection="1">
      <alignment horizontal="right" vertical="center" indent="1"/>
      <protection locked="0" hidden="1"/>
    </xf>
    <xf numFmtId="37" fontId="4" fillId="0" borderId="35" xfId="0" applyNumberFormat="1" applyFont="1" applyBorder="1" applyAlignment="1" applyProtection="1">
      <alignment horizontal="right" vertical="center" indent="1"/>
      <protection locked="0" hidden="1"/>
    </xf>
    <xf numFmtId="37" fontId="12" fillId="0" borderId="37" xfId="0" applyNumberFormat="1" applyFont="1" applyBorder="1" applyAlignment="1" applyProtection="1">
      <alignment horizontal="right" vertical="center" indent="1"/>
      <protection locked="0" hidden="1"/>
    </xf>
    <xf numFmtId="37" fontId="12" fillId="0" borderId="58" xfId="0" applyNumberFormat="1" applyFont="1" applyBorder="1" applyAlignment="1" applyProtection="1">
      <alignment horizontal="right" vertical="center" indent="1"/>
      <protection locked="0" hidden="1"/>
    </xf>
    <xf numFmtId="37" fontId="12" fillId="0" borderId="59" xfId="0" applyNumberFormat="1" applyFont="1" applyBorder="1" applyAlignment="1" applyProtection="1">
      <alignment horizontal="right" vertical="center" indent="1"/>
      <protection locked="0" hidden="1"/>
    </xf>
    <xf numFmtId="0" fontId="20" fillId="0" borderId="121" xfId="0" applyFont="1" applyBorder="1" applyAlignment="1">
      <alignment horizontal="left" vertical="center" wrapText="1"/>
    </xf>
    <xf numFmtId="0" fontId="20" fillId="0" borderId="82" xfId="0" applyFont="1" applyBorder="1" applyAlignment="1">
      <alignment horizontal="left" vertical="center" wrapText="1"/>
    </xf>
    <xf numFmtId="0" fontId="20" fillId="0" borderId="83" xfId="0" applyFont="1" applyBorder="1" applyAlignment="1">
      <alignment horizontal="right" vertical="center"/>
    </xf>
    <xf numFmtId="0" fontId="20" fillId="0" borderId="81" xfId="0" applyFont="1" applyBorder="1" applyAlignment="1">
      <alignment horizontal="right" vertical="center"/>
    </xf>
    <xf numFmtId="0" fontId="20" fillId="0" borderId="84" xfId="0" applyFont="1" applyBorder="1" applyAlignment="1">
      <alignment horizontal="right" vertical="center"/>
    </xf>
    <xf numFmtId="37" fontId="12" fillId="0" borderId="58" xfId="0" applyNumberFormat="1" applyFont="1" applyBorder="1" applyAlignment="1" applyProtection="1">
      <alignment horizontal="right" vertical="center" wrapText="1"/>
      <protection locked="0" hidden="1"/>
    </xf>
    <xf numFmtId="37" fontId="12" fillId="0" borderId="59" xfId="0" applyNumberFormat="1" applyFont="1" applyBorder="1" applyAlignment="1" applyProtection="1">
      <alignment horizontal="right" vertical="center" wrapText="1"/>
      <protection locked="0" hidden="1"/>
    </xf>
    <xf numFmtId="37" fontId="11" fillId="0" borderId="37" xfId="0" applyNumberFormat="1" applyFont="1" applyBorder="1" applyAlignment="1" applyProtection="1">
      <alignment horizontal="right" vertical="center" indent="1"/>
      <protection hidden="1"/>
    </xf>
    <xf numFmtId="37" fontId="11" fillId="0" borderId="58" xfId="0" applyNumberFormat="1" applyFont="1" applyBorder="1" applyAlignment="1" applyProtection="1">
      <alignment horizontal="right" vertical="center" indent="1"/>
      <protection hidden="1"/>
    </xf>
    <xf numFmtId="37" fontId="11" fillId="0" borderId="59" xfId="0" applyNumberFormat="1" applyFont="1" applyBorder="1" applyAlignment="1" applyProtection="1">
      <alignment horizontal="right" vertical="center" indent="1"/>
      <protection hidden="1"/>
    </xf>
    <xf numFmtId="165" fontId="12" fillId="0" borderId="37" xfId="0" applyNumberFormat="1" applyFont="1" applyBorder="1" applyAlignment="1" applyProtection="1">
      <alignment horizontal="right" vertical="center" indent="1"/>
      <protection locked="0"/>
    </xf>
    <xf numFmtId="165" fontId="12" fillId="0" borderId="58" xfId="0" applyNumberFormat="1" applyFont="1" applyBorder="1" applyAlignment="1" applyProtection="1">
      <alignment horizontal="right" vertical="center" indent="1"/>
      <protection locked="0"/>
    </xf>
    <xf numFmtId="165" fontId="12" fillId="0" borderId="59" xfId="0" applyNumberFormat="1" applyFont="1" applyBorder="1" applyAlignment="1" applyProtection="1">
      <alignment horizontal="right" vertical="center" indent="1"/>
      <protection locked="0"/>
    </xf>
    <xf numFmtId="0" fontId="12" fillId="0" borderId="42" xfId="0" quotePrefix="1" applyFont="1" applyBorder="1" applyAlignment="1">
      <alignment horizontal="left" vertical="center" wrapText="1" indent="2"/>
    </xf>
    <xf numFmtId="0" fontId="5" fillId="0" borderId="43" xfId="0" applyFont="1" applyBorder="1" applyAlignment="1">
      <alignment horizontal="left" vertical="center" wrapText="1" indent="2"/>
    </xf>
    <xf numFmtId="165" fontId="4" fillId="0" borderId="43" xfId="0" applyNumberFormat="1" applyFont="1" applyBorder="1" applyAlignment="1" applyProtection="1">
      <alignment horizontal="right" vertical="center" indent="1"/>
      <protection locked="0"/>
    </xf>
    <xf numFmtId="165" fontId="13" fillId="0" borderId="44" xfId="0" applyNumberFormat="1" applyFont="1" applyBorder="1" applyAlignment="1" applyProtection="1">
      <alignment horizontal="right" vertical="center" indent="1"/>
      <protection locked="0"/>
    </xf>
    <xf numFmtId="165" fontId="12" fillId="0" borderId="0" xfId="0" applyNumberFormat="1" applyFont="1" applyAlignment="1" applyProtection="1">
      <alignment horizontal="right" vertical="center" indent="1"/>
      <protection locked="0"/>
    </xf>
    <xf numFmtId="165" fontId="12" fillId="0" borderId="118" xfId="0" applyNumberFormat="1" applyFont="1" applyBorder="1" applyAlignment="1" applyProtection="1">
      <alignment horizontal="right" vertical="center" indent="1"/>
      <protection locked="0"/>
    </xf>
    <xf numFmtId="165" fontId="12" fillId="0" borderId="46" xfId="0" applyNumberFormat="1" applyFont="1" applyBorder="1" applyAlignment="1" applyProtection="1">
      <alignment horizontal="right" vertical="center" indent="1"/>
      <protection locked="0"/>
    </xf>
    <xf numFmtId="0" fontId="5" fillId="0" borderId="37" xfId="0" applyFont="1" applyBorder="1" applyAlignment="1">
      <alignment horizontal="left" vertical="center" wrapText="1" indent="1"/>
    </xf>
    <xf numFmtId="165" fontId="11" fillId="0" borderId="58" xfId="0" applyNumberFormat="1" applyFont="1" applyBorder="1" applyAlignment="1" applyProtection="1">
      <alignment horizontal="right" vertical="center" indent="1"/>
      <protection locked="0"/>
    </xf>
    <xf numFmtId="165" fontId="11" fillId="0" borderId="59" xfId="0" applyNumberFormat="1" applyFont="1" applyBorder="1" applyAlignment="1" applyProtection="1">
      <alignment horizontal="right" vertical="center" indent="1"/>
      <protection locked="0"/>
    </xf>
    <xf numFmtId="0" fontId="12" fillId="0" borderId="60" xfId="0" applyFont="1" applyBorder="1" applyAlignment="1">
      <alignment horizontal="left" vertical="center" wrapText="1" indent="1"/>
    </xf>
    <xf numFmtId="0" fontId="12" fillId="0" borderId="40" xfId="0" applyFont="1" applyBorder="1" applyAlignment="1">
      <alignment horizontal="left" vertical="center" wrapText="1" indent="1"/>
    </xf>
    <xf numFmtId="0" fontId="7" fillId="0" borderId="40" xfId="0" applyFont="1" applyBorder="1" applyAlignment="1">
      <alignment horizontal="left" vertical="center" wrapText="1" indent="1"/>
    </xf>
    <xf numFmtId="0" fontId="13" fillId="0" borderId="41" xfId="0" applyFont="1" applyBorder="1" applyAlignment="1">
      <alignment horizontal="left" vertical="center" wrapText="1" indent="1"/>
    </xf>
    <xf numFmtId="0" fontId="13" fillId="0" borderId="43" xfId="0" applyFont="1" applyBorder="1" applyAlignment="1">
      <alignment horizontal="left" vertical="center" wrapText="1" indent="2"/>
    </xf>
    <xf numFmtId="165" fontId="11" fillId="0" borderId="83" xfId="0" applyNumberFormat="1" applyFont="1" applyBorder="1" applyAlignment="1">
      <alignment horizontal="right" vertical="center" indent="1"/>
    </xf>
    <xf numFmtId="165" fontId="11" fillId="0" borderId="85" xfId="0" applyNumberFormat="1" applyFont="1" applyBorder="1" applyAlignment="1">
      <alignment horizontal="right" vertical="center" indent="1"/>
    </xf>
    <xf numFmtId="0" fontId="43" fillId="0" borderId="0" xfId="0" applyFont="1" applyAlignment="1">
      <alignment horizontal="left" vertical="center" wrapText="1"/>
    </xf>
    <xf numFmtId="0" fontId="29" fillId="0" borderId="64" xfId="0" applyFont="1" applyBorder="1" applyAlignment="1">
      <alignment horizontal="center" vertical="center" wrapText="1"/>
    </xf>
    <xf numFmtId="0" fontId="29" fillId="0" borderId="86" xfId="0" applyFont="1" applyBorder="1" applyAlignment="1">
      <alignment horizontal="center" vertical="center" wrapText="1"/>
    </xf>
    <xf numFmtId="0" fontId="29" fillId="0" borderId="68" xfId="0" applyFont="1" applyBorder="1" applyAlignment="1">
      <alignment horizontal="center" vertical="center" wrapText="1"/>
    </xf>
    <xf numFmtId="0" fontId="29" fillId="0" borderId="87" xfId="0" applyFont="1" applyBorder="1" applyAlignment="1">
      <alignment horizontal="center" vertical="center" wrapText="1"/>
    </xf>
    <xf numFmtId="0" fontId="29" fillId="0" borderId="122" xfId="0" applyFont="1" applyBorder="1" applyAlignment="1">
      <alignment horizontal="center" vertical="center" wrapText="1"/>
    </xf>
    <xf numFmtId="0" fontId="29" fillId="0" borderId="126" xfId="0" applyFont="1" applyBorder="1" applyAlignment="1">
      <alignment horizontal="center" vertical="center" wrapText="1"/>
    </xf>
    <xf numFmtId="0" fontId="29" fillId="0" borderId="33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center" vertical="center" wrapText="1"/>
    </xf>
    <xf numFmtId="0" fontId="5" fillId="0" borderId="88" xfId="0" applyFont="1" applyBorder="1" applyAlignment="1">
      <alignment horizontal="center" vertical="center" wrapText="1"/>
    </xf>
    <xf numFmtId="0" fontId="5" fillId="0" borderId="127" xfId="0" applyFont="1" applyBorder="1" applyAlignment="1">
      <alignment horizontal="center" vertical="center" wrapText="1"/>
    </xf>
    <xf numFmtId="0" fontId="29" fillId="0" borderId="34" xfId="0" applyFont="1" applyBorder="1" applyAlignment="1">
      <alignment horizontal="center" vertical="center" wrapText="1"/>
    </xf>
    <xf numFmtId="0" fontId="5" fillId="0" borderId="128" xfId="0" applyFont="1" applyBorder="1" applyAlignment="1">
      <alignment horizontal="center" vertical="center" wrapText="1"/>
    </xf>
    <xf numFmtId="0" fontId="29" fillId="0" borderId="123" xfId="0" applyFont="1" applyBorder="1" applyAlignment="1">
      <alignment horizontal="center" vertical="center" wrapText="1"/>
    </xf>
    <xf numFmtId="0" fontId="29" fillId="0" borderId="129" xfId="0" applyFont="1" applyBorder="1" applyAlignment="1">
      <alignment horizontal="center" vertical="center" wrapText="1"/>
    </xf>
    <xf numFmtId="0" fontId="29" fillId="0" borderId="90" xfId="0" applyFont="1" applyBorder="1" applyAlignment="1">
      <alignment horizontal="center" vertical="center" wrapText="1"/>
    </xf>
    <xf numFmtId="0" fontId="29" fillId="0" borderId="130" xfId="0" applyFont="1" applyBorder="1" applyAlignment="1">
      <alignment horizontal="center" vertical="center" wrapText="1"/>
    </xf>
    <xf numFmtId="0" fontId="29" fillId="0" borderId="124" xfId="0" applyFont="1" applyBorder="1" applyAlignment="1">
      <alignment horizontal="center" vertical="center"/>
    </xf>
    <xf numFmtId="0" fontId="29" fillId="0" borderId="125" xfId="0" applyFont="1" applyBorder="1" applyAlignment="1">
      <alignment horizontal="center" vertical="center"/>
    </xf>
    <xf numFmtId="0" fontId="29" fillId="0" borderId="92" xfId="0" applyFont="1" applyBorder="1" applyAlignment="1">
      <alignment horizontal="center" vertical="center" wrapText="1"/>
    </xf>
    <xf numFmtId="39" fontId="4" fillId="0" borderId="95" xfId="0" applyNumberFormat="1" applyFont="1" applyBorder="1" applyAlignment="1">
      <alignment horizontal="right" vertical="center" indent="1"/>
    </xf>
    <xf numFmtId="0" fontId="5" fillId="0" borderId="132" xfId="0" applyFont="1" applyBorder="1" applyAlignment="1">
      <alignment horizontal="right" vertical="center" indent="1"/>
    </xf>
    <xf numFmtId="39" fontId="4" fillId="0" borderId="133" xfId="0" applyNumberFormat="1" applyFont="1" applyBorder="1" applyAlignment="1">
      <alignment horizontal="left" vertical="center" wrapText="1" indent="1"/>
    </xf>
    <xf numFmtId="0" fontId="5" fillId="0" borderId="132" xfId="0" applyFont="1" applyBorder="1" applyAlignment="1">
      <alignment horizontal="left" vertical="center" wrapText="1" indent="1"/>
    </xf>
    <xf numFmtId="165" fontId="4" fillId="0" borderId="135" xfId="0" applyNumberFormat="1" applyFont="1" applyBorder="1" applyAlignment="1" applyProtection="1">
      <alignment horizontal="right" vertical="center"/>
      <protection locked="0"/>
    </xf>
    <xf numFmtId="165" fontId="4" fillId="0" borderId="136" xfId="0" applyNumberFormat="1" applyFont="1" applyBorder="1" applyAlignment="1" applyProtection="1">
      <alignment horizontal="right" vertical="center"/>
      <protection locked="0"/>
    </xf>
    <xf numFmtId="165" fontId="4" fillId="0" borderId="16" xfId="0" applyNumberFormat="1" applyFont="1" applyBorder="1" applyAlignment="1" applyProtection="1">
      <alignment horizontal="right" vertical="center"/>
      <protection locked="0"/>
    </xf>
    <xf numFmtId="165" fontId="4" fillId="0" borderId="14" xfId="0" applyNumberFormat="1" applyFont="1" applyBorder="1" applyAlignment="1" applyProtection="1">
      <alignment horizontal="right" vertical="center"/>
      <protection locked="0"/>
    </xf>
    <xf numFmtId="39" fontId="4" fillId="0" borderId="16" xfId="0" applyNumberFormat="1" applyFont="1" applyBorder="1" applyAlignment="1">
      <alignment horizontal="right" vertical="center" indent="1"/>
    </xf>
    <xf numFmtId="0" fontId="5" fillId="0" borderId="101" xfId="0" applyFont="1" applyBorder="1" applyAlignment="1">
      <alignment horizontal="right" vertical="center" indent="1"/>
    </xf>
    <xf numFmtId="39" fontId="4" fillId="0" borderId="138" xfId="0" applyNumberFormat="1" applyFont="1" applyBorder="1" applyAlignment="1">
      <alignment horizontal="left" vertical="center" wrapText="1" indent="1"/>
    </xf>
    <xf numFmtId="0" fontId="5" fillId="0" borderId="101" xfId="0" applyFont="1" applyBorder="1" applyAlignment="1">
      <alignment horizontal="left" vertical="center" wrapText="1" indent="1"/>
    </xf>
    <xf numFmtId="39" fontId="4" fillId="0" borderId="16" xfId="0" applyNumberFormat="1" applyFont="1" applyBorder="1" applyAlignment="1" applyProtection="1">
      <alignment horizontal="right" vertical="center" indent="1"/>
      <protection locked="0"/>
    </xf>
    <xf numFmtId="0" fontId="5" fillId="0" borderId="101" xfId="0" applyFont="1" applyBorder="1" applyAlignment="1" applyProtection="1">
      <alignment horizontal="right" vertical="center" indent="1"/>
      <protection locked="0"/>
    </xf>
    <xf numFmtId="39" fontId="4" fillId="0" borderId="138" xfId="0" applyNumberFormat="1" applyFont="1" applyBorder="1" applyAlignment="1" applyProtection="1">
      <alignment horizontal="left" vertical="center" wrapText="1" indent="1"/>
      <protection locked="0"/>
    </xf>
    <xf numFmtId="0" fontId="5" fillId="0" borderId="101" xfId="0" applyFont="1" applyBorder="1" applyAlignment="1" applyProtection="1">
      <alignment horizontal="left" vertical="center" wrapText="1" indent="1"/>
      <protection locked="0"/>
    </xf>
    <xf numFmtId="165" fontId="4" fillId="0" borderId="140" xfId="0" applyNumberFormat="1" applyFont="1" applyBorder="1" applyAlignment="1" applyProtection="1">
      <alignment horizontal="right" vertical="center"/>
      <protection locked="0"/>
    </xf>
    <xf numFmtId="165" fontId="4" fillId="0" borderId="141" xfId="0" applyNumberFormat="1" applyFont="1" applyBorder="1" applyAlignment="1" applyProtection="1">
      <alignment horizontal="right" vertical="center"/>
      <protection locked="0"/>
    </xf>
    <xf numFmtId="39" fontId="4" fillId="0" borderId="145" xfId="0" applyNumberFormat="1" applyFont="1" applyBorder="1" applyAlignment="1" applyProtection="1">
      <alignment horizontal="right" vertical="center" indent="1"/>
      <protection hidden="1"/>
    </xf>
    <xf numFmtId="0" fontId="5" fillId="0" borderId="152" xfId="0" applyFont="1" applyBorder="1" applyAlignment="1" applyProtection="1">
      <alignment horizontal="right" vertical="center" indent="1"/>
      <protection hidden="1"/>
    </xf>
    <xf numFmtId="39" fontId="4" fillId="0" borderId="153" xfId="0" applyNumberFormat="1" applyFont="1" applyBorder="1" applyAlignment="1" applyProtection="1">
      <alignment horizontal="left" vertical="center" wrapText="1" indent="1"/>
      <protection hidden="1"/>
    </xf>
    <xf numFmtId="0" fontId="5" fillId="0" borderId="152" xfId="0" applyFont="1" applyBorder="1" applyAlignment="1" applyProtection="1">
      <alignment horizontal="left" vertical="center" wrapText="1" indent="1"/>
      <protection hidden="1"/>
    </xf>
    <xf numFmtId="39" fontId="4" fillId="0" borderId="10" xfId="0" applyNumberFormat="1" applyFont="1" applyBorder="1" applyAlignment="1">
      <alignment horizontal="right" vertical="center" indent="1"/>
    </xf>
    <xf numFmtId="0" fontId="5" fillId="0" borderId="154" xfId="0" applyFont="1" applyBorder="1" applyAlignment="1">
      <alignment horizontal="right" vertical="center" indent="1"/>
    </xf>
    <xf numFmtId="39" fontId="4" fillId="0" borderId="155" xfId="0" applyNumberFormat="1" applyFont="1" applyBorder="1" applyAlignment="1">
      <alignment horizontal="left" vertical="center" wrapText="1" indent="1"/>
    </xf>
    <xf numFmtId="0" fontId="5" fillId="0" borderId="154" xfId="0" applyFont="1" applyBorder="1" applyAlignment="1">
      <alignment horizontal="left" vertical="center" wrapText="1" indent="1"/>
    </xf>
    <xf numFmtId="0" fontId="29" fillId="0" borderId="60" xfId="0" applyFont="1" applyBorder="1" applyAlignment="1">
      <alignment horizontal="center" vertical="center" wrapText="1"/>
    </xf>
    <xf numFmtId="0" fontId="5" fillId="0" borderId="143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10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4" fillId="0" borderId="145" xfId="0" applyNumberFormat="1" applyFont="1" applyBorder="1" applyAlignment="1" applyProtection="1">
      <alignment horizontal="right" vertical="center"/>
      <protection locked="0"/>
    </xf>
    <xf numFmtId="165" fontId="4" fillId="0" borderId="146" xfId="0" applyNumberFormat="1" applyFont="1" applyBorder="1" applyAlignment="1" applyProtection="1">
      <alignment horizontal="right" vertical="center"/>
      <protection locked="0"/>
    </xf>
    <xf numFmtId="39" fontId="4" fillId="0" borderId="16" xfId="0" applyNumberFormat="1" applyFont="1" applyBorder="1" applyAlignment="1" applyProtection="1">
      <alignment horizontal="right" vertical="center" indent="1"/>
      <protection hidden="1"/>
    </xf>
    <xf numFmtId="0" fontId="5" fillId="0" borderId="101" xfId="0" applyFont="1" applyBorder="1" applyAlignment="1" applyProtection="1">
      <alignment horizontal="right" vertical="center" indent="1"/>
      <protection hidden="1"/>
    </xf>
    <xf numFmtId="39" fontId="4" fillId="0" borderId="138" xfId="0" applyNumberFormat="1" applyFont="1" applyBorder="1" applyAlignment="1" applyProtection="1">
      <alignment horizontal="left" vertical="center" wrapText="1" indent="1"/>
      <protection hidden="1"/>
    </xf>
    <xf numFmtId="0" fontId="5" fillId="0" borderId="101" xfId="0" applyFont="1" applyBorder="1" applyAlignment="1" applyProtection="1">
      <alignment horizontal="left" vertical="center" wrapText="1" indent="1"/>
      <protection hidden="1"/>
    </xf>
    <xf numFmtId="39" fontId="4" fillId="0" borderId="102" xfId="0" applyNumberFormat="1" applyFont="1" applyBorder="1" applyAlignment="1">
      <alignment horizontal="right" vertical="center" indent="1"/>
    </xf>
    <xf numFmtId="0" fontId="5" fillId="0" borderId="150" xfId="0" applyFont="1" applyBorder="1" applyAlignment="1">
      <alignment horizontal="right" vertical="center" indent="1"/>
    </xf>
    <xf numFmtId="39" fontId="4" fillId="0" borderId="151" xfId="0" applyNumberFormat="1" applyFont="1" applyBorder="1" applyAlignment="1">
      <alignment horizontal="left" vertical="center" wrapText="1" indent="1"/>
    </xf>
    <xf numFmtId="0" fontId="5" fillId="0" borderId="150" xfId="0" applyFont="1" applyBorder="1" applyAlignment="1">
      <alignment horizontal="left" vertical="center" wrapText="1" indent="1"/>
    </xf>
    <xf numFmtId="0" fontId="29" fillId="0" borderId="143" xfId="0" applyFont="1" applyBorder="1" applyAlignment="1">
      <alignment horizontal="center" vertical="center" wrapText="1"/>
    </xf>
    <xf numFmtId="0" fontId="13" fillId="0" borderId="101" xfId="0" applyFont="1" applyBorder="1" applyAlignment="1" applyProtection="1">
      <alignment horizontal="left" vertical="center" wrapText="1" indent="1"/>
      <protection locked="0"/>
    </xf>
    <xf numFmtId="0" fontId="13" fillId="0" borderId="101" xfId="0" applyFont="1" applyBorder="1" applyAlignment="1">
      <alignment horizontal="right" vertical="center" indent="1"/>
    </xf>
    <xf numFmtId="0" fontId="13" fillId="0" borderId="101" xfId="0" applyFont="1" applyBorder="1" applyAlignment="1">
      <alignment horizontal="left" vertical="center" wrapText="1" indent="1"/>
    </xf>
    <xf numFmtId="0" fontId="13" fillId="0" borderId="101" xfId="0" applyFont="1" applyBorder="1" applyAlignment="1" applyProtection="1">
      <alignment horizontal="right" vertical="center" indent="1"/>
      <protection locked="0"/>
    </xf>
    <xf numFmtId="39" fontId="4" fillId="0" borderId="159" xfId="0" applyNumberFormat="1" applyFont="1" applyBorder="1" applyAlignment="1" applyProtection="1">
      <alignment horizontal="left" vertical="center" wrapText="1" indent="1"/>
      <protection locked="0"/>
    </xf>
    <xf numFmtId="0" fontId="13" fillId="0" borderId="160" xfId="0" applyFont="1" applyBorder="1" applyAlignment="1" applyProtection="1">
      <alignment horizontal="left" vertical="center" wrapText="1" indent="1"/>
      <protection locked="0"/>
    </xf>
    <xf numFmtId="0" fontId="2" fillId="0" borderId="34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165" fontId="37" fillId="0" borderId="156" xfId="0" applyNumberFormat="1" applyFont="1" applyBorder="1" applyAlignment="1">
      <alignment horizontal="center" vertical="center"/>
    </xf>
    <xf numFmtId="165" fontId="37" fillId="0" borderId="157" xfId="0" applyNumberFormat="1" applyFont="1" applyBorder="1" applyAlignment="1">
      <alignment horizontal="center" vertical="center"/>
    </xf>
    <xf numFmtId="165" fontId="37" fillId="0" borderId="0" xfId="0" applyNumberFormat="1" applyFont="1" applyAlignment="1">
      <alignment horizontal="center" vertical="center"/>
    </xf>
    <xf numFmtId="165" fontId="37" fillId="0" borderId="158" xfId="0" applyNumberFormat="1" applyFont="1" applyBorder="1" applyAlignment="1">
      <alignment horizontal="center" vertical="center"/>
    </xf>
    <xf numFmtId="0" fontId="4" fillId="0" borderId="91" xfId="0" applyFont="1" applyBorder="1" applyAlignment="1" applyProtection="1">
      <alignment horizontal="left" vertical="center" wrapText="1" indent="1"/>
      <protection hidden="1"/>
    </xf>
    <xf numFmtId="0" fontId="4" fillId="0" borderId="98" xfId="0" applyFont="1" applyBorder="1" applyAlignment="1" applyProtection="1">
      <alignment horizontal="left" vertical="center" wrapText="1" indent="1"/>
      <protection hidden="1"/>
    </xf>
    <xf numFmtId="0" fontId="4" fillId="0" borderId="99" xfId="0" applyFont="1" applyBorder="1" applyAlignment="1" applyProtection="1">
      <alignment horizontal="left" vertical="center" wrapText="1" indent="1"/>
      <protection hidden="1"/>
    </xf>
    <xf numFmtId="0" fontId="4" fillId="0" borderId="162" xfId="0" applyFont="1" applyBorder="1" applyAlignment="1" applyProtection="1">
      <alignment horizontal="left" vertical="center" wrapText="1" indent="1"/>
      <protection hidden="1"/>
    </xf>
    <xf numFmtId="39" fontId="4" fillId="0" borderId="39" xfId="0" applyNumberFormat="1" applyFont="1" applyBorder="1" applyAlignment="1" applyProtection="1">
      <alignment horizontal="center" vertical="center"/>
      <protection hidden="1"/>
    </xf>
    <xf numFmtId="39" fontId="4" fillId="0" borderId="61" xfId="0" applyNumberFormat="1" applyFont="1" applyBorder="1" applyAlignment="1" applyProtection="1">
      <alignment horizontal="center" vertical="center"/>
      <protection hidden="1"/>
    </xf>
    <xf numFmtId="39" fontId="4" fillId="0" borderId="39" xfId="0" applyNumberFormat="1" applyFont="1" applyBorder="1" applyAlignment="1" applyProtection="1">
      <alignment horizontal="right" vertical="center" indent="1"/>
      <protection hidden="1"/>
    </xf>
    <xf numFmtId="39" fontId="4" fillId="0" borderId="41" xfId="0" applyNumberFormat="1" applyFont="1" applyBorder="1" applyAlignment="1" applyProtection="1">
      <alignment horizontal="right" vertical="center" indent="1"/>
      <protection hidden="1"/>
    </xf>
    <xf numFmtId="0" fontId="4" fillId="0" borderId="42" xfId="0" applyFont="1" applyBorder="1" applyAlignment="1" applyProtection="1">
      <alignment horizontal="left" vertical="center" wrapText="1" indent="1"/>
      <protection hidden="1"/>
    </xf>
    <xf numFmtId="0" fontId="4" fillId="0" borderId="43" xfId="0" applyFont="1" applyBorder="1" applyAlignment="1" applyProtection="1">
      <alignment horizontal="left" vertical="center" wrapText="1" indent="1"/>
      <protection hidden="1"/>
    </xf>
    <xf numFmtId="39" fontId="4" fillId="0" borderId="43" xfId="0" applyNumberFormat="1" applyFont="1" applyBorder="1" applyAlignment="1" applyProtection="1">
      <alignment horizontal="center" vertical="center"/>
      <protection hidden="1"/>
    </xf>
    <xf numFmtId="39" fontId="4" fillId="0" borderId="43" xfId="0" applyNumberFormat="1" applyFont="1" applyBorder="1" applyAlignment="1" applyProtection="1">
      <alignment horizontal="right" vertical="center" indent="1"/>
      <protection hidden="1"/>
    </xf>
    <xf numFmtId="39" fontId="4" fillId="0" borderId="44" xfId="0" applyNumberFormat="1" applyFont="1" applyBorder="1" applyAlignment="1" applyProtection="1">
      <alignment horizontal="right" vertical="center" indent="1"/>
      <protection hidden="1"/>
    </xf>
    <xf numFmtId="0" fontId="13" fillId="0" borderId="34" xfId="0" applyFont="1" applyBorder="1" applyAlignment="1">
      <alignment horizontal="center" vertical="center" wrapText="1"/>
    </xf>
    <xf numFmtId="0" fontId="13" fillId="0" borderId="67" xfId="0" applyFont="1" applyBorder="1" applyAlignment="1">
      <alignment horizontal="center" vertical="center" wrapText="1"/>
    </xf>
    <xf numFmtId="0" fontId="13" fillId="0" borderId="68" xfId="0" applyFont="1" applyBorder="1" applyAlignment="1">
      <alignment horizontal="center" vertical="center" wrapText="1"/>
    </xf>
    <xf numFmtId="0" fontId="13" fillId="0" borderId="69" xfId="0" applyFont="1" applyBorder="1" applyAlignment="1">
      <alignment horizontal="center" vertical="center" wrapText="1"/>
    </xf>
    <xf numFmtId="0" fontId="13" fillId="0" borderId="7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86" xfId="0" applyFont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8" fillId="0" borderId="69" xfId="0" applyFont="1" applyBorder="1" applyAlignment="1">
      <alignment horizontal="center" vertical="center" wrapText="1"/>
    </xf>
    <xf numFmtId="0" fontId="8" fillId="0" borderId="87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3" fillId="0" borderId="86" xfId="0" applyFont="1" applyBorder="1" applyAlignment="1">
      <alignment horizontal="center" vertical="center" wrapText="1"/>
    </xf>
    <xf numFmtId="0" fontId="13" fillId="0" borderId="88" xfId="0" applyFont="1" applyBorder="1" applyAlignment="1">
      <alignment horizontal="center" vertical="center" wrapText="1"/>
    </xf>
    <xf numFmtId="0" fontId="13" fillId="0" borderId="89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161" xfId="0" applyFont="1" applyBorder="1" applyAlignment="1">
      <alignment horizontal="center" vertical="center" wrapText="1"/>
    </xf>
    <xf numFmtId="0" fontId="4" fillId="0" borderId="42" xfId="0" applyFont="1" applyBorder="1" applyAlignment="1" applyProtection="1">
      <alignment horizontal="left" vertical="center" wrapText="1" indent="1"/>
      <protection locked="0"/>
    </xf>
    <xf numFmtId="0" fontId="4" fillId="0" borderId="43" xfId="0" applyFont="1" applyBorder="1" applyAlignment="1" applyProtection="1">
      <alignment horizontal="left" vertical="center" wrapText="1" indent="1"/>
      <protection locked="0"/>
    </xf>
    <xf numFmtId="39" fontId="4" fillId="0" borderId="43" xfId="0" applyNumberFormat="1" applyFont="1" applyBorder="1" applyAlignment="1" applyProtection="1">
      <alignment horizontal="center" vertical="center"/>
      <protection locked="0"/>
    </xf>
    <xf numFmtId="39" fontId="4" fillId="0" borderId="43" xfId="0" applyNumberFormat="1" applyFont="1" applyBorder="1" applyAlignment="1" applyProtection="1">
      <alignment horizontal="right" vertical="center" indent="1"/>
      <protection locked="0"/>
    </xf>
    <xf numFmtId="39" fontId="4" fillId="0" borderId="44" xfId="0" applyNumberFormat="1" applyFont="1" applyBorder="1" applyAlignment="1" applyProtection="1">
      <alignment horizontal="right" vertical="center" indent="1"/>
      <protection locked="0"/>
    </xf>
    <xf numFmtId="0" fontId="11" fillId="0" borderId="163" xfId="0" applyFont="1" applyBorder="1" applyAlignment="1">
      <alignment horizontal="left" vertical="center" wrapText="1" indent="1"/>
    </xf>
    <xf numFmtId="0" fontId="11" fillId="0" borderId="164" xfId="0" applyFont="1" applyBorder="1" applyAlignment="1">
      <alignment horizontal="left" vertical="center" wrapText="1" indent="1"/>
    </xf>
    <xf numFmtId="39" fontId="11" fillId="0" borderId="164" xfId="0" applyNumberFormat="1" applyFont="1" applyBorder="1" applyAlignment="1">
      <alignment horizontal="right" vertical="center" indent="1"/>
    </xf>
    <xf numFmtId="39" fontId="11" fillId="0" borderId="165" xfId="0" applyNumberFormat="1" applyFont="1" applyBorder="1" applyAlignment="1">
      <alignment horizontal="right" vertical="center" indent="1"/>
    </xf>
    <xf numFmtId="0" fontId="11" fillId="0" borderId="120" xfId="0" applyFont="1" applyBorder="1" applyAlignment="1">
      <alignment horizontal="center" vertical="center" wrapText="1"/>
    </xf>
    <xf numFmtId="0" fontId="41" fillId="0" borderId="120" xfId="0" applyFont="1" applyBorder="1" applyAlignment="1">
      <alignment horizontal="center" vertical="center" wrapText="1"/>
    </xf>
    <xf numFmtId="0" fontId="13" fillId="0" borderId="120" xfId="0" applyFont="1" applyBorder="1" applyAlignment="1">
      <alignment horizontal="center" vertical="center" wrapText="1"/>
    </xf>
    <xf numFmtId="0" fontId="29" fillId="0" borderId="120" xfId="0" applyFont="1" applyBorder="1" applyAlignment="1">
      <alignment horizontal="center" vertical="center" wrapText="1"/>
    </xf>
    <xf numFmtId="0" fontId="13" fillId="0" borderId="167" xfId="0" applyFont="1" applyBorder="1" applyAlignment="1">
      <alignment horizontal="center" vertical="center" wrapText="1"/>
    </xf>
    <xf numFmtId="0" fontId="4" fillId="0" borderId="38" xfId="0" applyFont="1" applyBorder="1" applyAlignment="1" applyProtection="1">
      <alignment horizontal="left" vertical="center" wrapText="1" indent="1"/>
      <protection locked="0"/>
    </xf>
    <xf numFmtId="15" fontId="4" fillId="0" borderId="43" xfId="0" applyNumberFormat="1" applyFont="1" applyBorder="1" applyAlignment="1" applyProtection="1">
      <alignment horizontal="center" vertical="center"/>
      <protection locked="0"/>
    </xf>
    <xf numFmtId="165" fontId="4" fillId="0" borderId="44" xfId="0" applyNumberFormat="1" applyFont="1" applyBorder="1" applyAlignment="1" applyProtection="1">
      <alignment horizontal="right" vertical="center" indent="1"/>
      <protection locked="0"/>
    </xf>
    <xf numFmtId="0" fontId="4" fillId="0" borderId="80" xfId="0" applyFont="1" applyBorder="1" applyAlignment="1" applyProtection="1">
      <alignment horizontal="left" vertical="center" wrapText="1" indent="1"/>
      <protection locked="0"/>
    </xf>
    <xf numFmtId="0" fontId="4" fillId="0" borderId="81" xfId="0" applyFont="1" applyBorder="1" applyAlignment="1" applyProtection="1">
      <alignment horizontal="left" vertical="center" wrapText="1" indent="1"/>
      <protection locked="0"/>
    </xf>
    <xf numFmtId="0" fontId="4" fillId="0" borderId="84" xfId="0" applyFont="1" applyBorder="1" applyAlignment="1" applyProtection="1">
      <alignment horizontal="left" vertical="center" wrapText="1" indent="1"/>
      <protection locked="0"/>
    </xf>
    <xf numFmtId="15" fontId="4" fillId="0" borderId="82" xfId="0" applyNumberFormat="1" applyFont="1" applyBorder="1" applyAlignment="1" applyProtection="1">
      <alignment horizontal="center" vertical="center"/>
      <protection locked="0"/>
    </xf>
    <xf numFmtId="165" fontId="4" fillId="0" borderId="82" xfId="0" applyNumberFormat="1" applyFont="1" applyBorder="1" applyAlignment="1" applyProtection="1">
      <alignment horizontal="right" vertical="center" indent="1"/>
      <protection locked="0"/>
    </xf>
    <xf numFmtId="165" fontId="4" fillId="0" borderId="168" xfId="0" applyNumberFormat="1" applyFont="1" applyBorder="1" applyAlignment="1" applyProtection="1">
      <alignment horizontal="right" vertical="center" indent="1"/>
      <protection locked="0"/>
    </xf>
    <xf numFmtId="0" fontId="12" fillId="0" borderId="0" xfId="0" applyFont="1" applyAlignment="1">
      <alignment horizontal="left" vertical="center" wrapText="1"/>
    </xf>
    <xf numFmtId="0" fontId="13" fillId="0" borderId="1" xfId="0" applyFont="1" applyBorder="1" applyAlignment="1" applyProtection="1">
      <alignment horizontal="left" vertical="center" wrapText="1" indent="1"/>
      <protection locked="0"/>
    </xf>
    <xf numFmtId="0" fontId="5" fillId="0" borderId="1" xfId="0" applyFont="1" applyBorder="1" applyAlignment="1" applyProtection="1">
      <alignment horizontal="left" vertical="center" wrapText="1" indent="1"/>
      <protection locked="0"/>
    </xf>
    <xf numFmtId="0" fontId="12" fillId="0" borderId="0" xfId="0" applyFont="1" applyAlignment="1">
      <alignment horizontal="left" vertical="center" wrapText="1" indent="8"/>
    </xf>
    <xf numFmtId="0" fontId="7" fillId="0" borderId="0" xfId="0" applyFont="1" applyAlignment="1">
      <alignment horizontal="left" vertical="center" wrapText="1" indent="8"/>
    </xf>
    <xf numFmtId="0" fontId="13" fillId="0" borderId="0" xfId="0" applyFont="1" applyAlignment="1">
      <alignment horizontal="left" vertical="center" wrapText="1" indent="8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8"/>
    </xf>
    <xf numFmtId="0" fontId="12" fillId="0" borderId="40" xfId="0" applyFont="1" applyBorder="1" applyAlignment="1" applyProtection="1">
      <alignment horizontal="left" vertical="center" wrapText="1"/>
      <protection locked="0"/>
    </xf>
    <xf numFmtId="0" fontId="5" fillId="0" borderId="4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 applyProtection="1">
      <alignment horizontal="justify" vertical="center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0</xdr:row>
      <xdr:rowOff>152400</xdr:rowOff>
    </xdr:from>
    <xdr:to>
      <xdr:col>14</xdr:col>
      <xdr:colOff>866775</xdr:colOff>
      <xdr:row>6</xdr:row>
      <xdr:rowOff>209550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FF004C8-75FC-422D-A2D2-C87D47171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94280" y="152400"/>
          <a:ext cx="2261235" cy="1931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C72F6-82FD-44F6-982D-BEE9A520E520}">
  <sheetPr>
    <pageSetUpPr fitToPage="1"/>
  </sheetPr>
  <dimension ref="A1:AI334"/>
  <sheetViews>
    <sheetView showGridLines="0" tabSelected="1" zoomScale="60" zoomScaleNormal="60" workbookViewId="0">
      <selection sqref="A1:O1"/>
    </sheetView>
  </sheetViews>
  <sheetFormatPr defaultColWidth="6.08984375" defaultRowHeight="24.9" customHeight="1" x14ac:dyDescent="0.35"/>
  <cols>
    <col min="1" max="1" width="12.36328125" style="2" customWidth="1"/>
    <col min="2" max="2" width="20.6328125" style="2" customWidth="1"/>
    <col min="3" max="3" width="11.54296875" style="2" customWidth="1"/>
    <col min="4" max="4" width="15.6328125" style="2" customWidth="1"/>
    <col min="5" max="5" width="9.90625" style="2" customWidth="1"/>
    <col min="6" max="6" width="12.36328125" style="2" customWidth="1"/>
    <col min="7" max="7" width="18.6328125" style="2" customWidth="1"/>
    <col min="8" max="8" width="30.6328125" style="2" customWidth="1"/>
    <col min="9" max="9" width="21.08984375" style="2" customWidth="1"/>
    <col min="10" max="10" width="11.36328125" style="2" customWidth="1"/>
    <col min="11" max="11" width="14.08984375" style="2" customWidth="1"/>
    <col min="12" max="12" width="21.54296875" style="2" customWidth="1"/>
    <col min="13" max="13" width="21.08984375" style="2" customWidth="1"/>
    <col min="14" max="14" width="20.90625" style="2" customWidth="1"/>
    <col min="15" max="15" width="22.36328125" style="2" customWidth="1"/>
    <col min="16" max="16384" width="6.08984375" style="2"/>
  </cols>
  <sheetData>
    <row r="1" spans="1:35" ht="24.9" customHeight="1" x14ac:dyDescent="0.35">
      <c r="A1" s="203" t="s">
        <v>0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</row>
    <row r="2" spans="1:35" ht="24.9" customHeight="1" x14ac:dyDescent="0.35">
      <c r="A2" s="203" t="s">
        <v>1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</row>
    <row r="3" spans="1:35" ht="27" customHeight="1" x14ac:dyDescent="0.35">
      <c r="A3" s="203" t="s">
        <v>2</v>
      </c>
      <c r="B3" s="204"/>
      <c r="C3" s="204"/>
      <c r="D3" s="204"/>
      <c r="E3" s="204"/>
      <c r="F3" s="204"/>
      <c r="G3" s="215" t="s">
        <v>3</v>
      </c>
      <c r="H3" s="206"/>
      <c r="I3" s="206"/>
      <c r="J3" s="206"/>
      <c r="K3" s="206"/>
      <c r="L3" s="206"/>
      <c r="M3" s="206"/>
      <c r="N3" s="216"/>
      <c r="O3" s="216"/>
    </row>
    <row r="4" spans="1:35" ht="24.9" customHeight="1" x14ac:dyDescent="0.35">
      <c r="A4" s="203" t="s">
        <v>166</v>
      </c>
      <c r="B4" s="204"/>
      <c r="C4" s="204"/>
      <c r="D4" s="204"/>
      <c r="E4" s="204"/>
      <c r="F4" s="204"/>
      <c r="G4" s="3"/>
      <c r="H4" s="4" t="s">
        <v>4</v>
      </c>
      <c r="I4" s="5">
        <f ca="1">NOW()</f>
        <v>44979.923426504633</v>
      </c>
      <c r="J4" s="217"/>
      <c r="K4" s="217"/>
      <c r="L4" s="218"/>
      <c r="M4" s="218"/>
      <c r="N4" s="218"/>
      <c r="O4" s="218"/>
    </row>
    <row r="5" spans="1:35" ht="24.9" customHeight="1" x14ac:dyDescent="0.35">
      <c r="A5" s="203" t="s">
        <v>167</v>
      </c>
      <c r="B5" s="203"/>
      <c r="C5" s="203"/>
      <c r="D5" s="203"/>
      <c r="E5" s="204"/>
      <c r="F5" s="6"/>
      <c r="G5" s="6"/>
      <c r="H5" s="6"/>
      <c r="I5" s="6"/>
      <c r="J5" s="6"/>
      <c r="K5" s="6"/>
      <c r="L5" s="6"/>
      <c r="M5" s="6"/>
      <c r="N5" s="6"/>
      <c r="O5" s="6"/>
    </row>
    <row r="6" spans="1:35" ht="48.5" customHeight="1" x14ac:dyDescent="0.35">
      <c r="A6" s="205" t="s">
        <v>168</v>
      </c>
      <c r="B6" s="206"/>
      <c r="C6" s="206"/>
      <c r="D6" s="206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35" ht="24.9" customHeight="1" x14ac:dyDescent="0.35">
      <c r="A7" s="203" t="s">
        <v>5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</row>
    <row r="8" spans="1:35" s="8" customFormat="1" ht="24.9" customHeight="1" x14ac:dyDescent="0.35">
      <c r="A8" s="208"/>
      <c r="B8" s="209"/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</row>
    <row r="9" spans="1:35" s="8" customFormat="1" ht="24.9" customHeight="1" x14ac:dyDescent="0.35">
      <c r="A9" s="9" t="s">
        <v>6</v>
      </c>
      <c r="B9" s="10"/>
      <c r="C9" s="10"/>
      <c r="D9" s="10"/>
      <c r="E9" s="10"/>
      <c r="F9" s="11"/>
      <c r="G9" s="12" t="s">
        <v>7</v>
      </c>
      <c r="H9" s="13">
        <f ca="1">I4</f>
        <v>44979.923426504633</v>
      </c>
      <c r="I9" s="10"/>
      <c r="J9" s="10"/>
      <c r="K9" s="10"/>
      <c r="L9" s="10"/>
      <c r="M9" s="10"/>
      <c r="N9" s="10"/>
      <c r="O9" s="10"/>
    </row>
    <row r="10" spans="1:35" s="8" customFormat="1" ht="24.9" customHeight="1" x14ac:dyDescent="0.35">
      <c r="A10" s="210"/>
      <c r="B10" s="209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</row>
    <row r="11" spans="1:35" s="15" customFormat="1" ht="24.9" customHeight="1" x14ac:dyDescent="0.35">
      <c r="A11" s="211" t="s">
        <v>8</v>
      </c>
      <c r="B11" s="211"/>
      <c r="C11" s="211"/>
      <c r="D11" s="211"/>
      <c r="E11" s="211"/>
      <c r="F11" s="14" t="s">
        <v>9</v>
      </c>
      <c r="G11" s="212"/>
      <c r="H11" s="212"/>
      <c r="I11" s="212"/>
      <c r="J11" s="212"/>
      <c r="K11" s="212"/>
      <c r="L11" s="212"/>
      <c r="M11" s="213"/>
      <c r="N11" s="213"/>
      <c r="O11" s="214"/>
    </row>
    <row r="12" spans="1:35" s="15" customFormat="1" ht="24.9" customHeight="1" x14ac:dyDescent="0.35">
      <c r="A12" s="233"/>
      <c r="B12" s="233"/>
      <c r="C12" s="233"/>
      <c r="D12" s="233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34"/>
    </row>
    <row r="13" spans="1:35" s="15" customFormat="1" ht="24.9" customHeight="1" x14ac:dyDescent="0.35">
      <c r="A13" s="211" t="s">
        <v>10</v>
      </c>
      <c r="B13" s="211"/>
      <c r="C13" s="211"/>
      <c r="D13" s="211"/>
      <c r="E13" s="211"/>
      <c r="F13" s="14" t="s">
        <v>9</v>
      </c>
      <c r="G13" s="212"/>
      <c r="H13" s="212"/>
      <c r="I13" s="212"/>
      <c r="J13" s="212"/>
      <c r="K13" s="212"/>
      <c r="L13" s="212"/>
      <c r="M13" s="213"/>
      <c r="N13" s="213"/>
      <c r="O13" s="214"/>
      <c r="AI13" s="16"/>
    </row>
    <row r="14" spans="1:35" s="15" customFormat="1" ht="24.9" customHeight="1" x14ac:dyDescent="0.35">
      <c r="A14" s="233"/>
      <c r="B14" s="233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4"/>
    </row>
    <row r="15" spans="1:35" s="15" customFormat="1" ht="24.9" customHeight="1" x14ac:dyDescent="0.35">
      <c r="A15" s="211" t="s">
        <v>11</v>
      </c>
      <c r="B15" s="211"/>
      <c r="C15" s="211"/>
      <c r="D15" s="211"/>
      <c r="E15" s="211"/>
      <c r="F15" s="14" t="s">
        <v>9</v>
      </c>
      <c r="G15" s="212"/>
      <c r="H15" s="212"/>
      <c r="I15" s="212"/>
      <c r="J15" s="212"/>
      <c r="K15" s="212"/>
      <c r="L15" s="212"/>
      <c r="M15" s="213"/>
      <c r="N15" s="213"/>
      <c r="O15" s="214"/>
    </row>
    <row r="16" spans="1:35" s="8" customFormat="1" ht="24.9" customHeight="1" x14ac:dyDescent="0.35">
      <c r="A16" s="219"/>
      <c r="B16" s="219"/>
      <c r="C16" s="219"/>
      <c r="D16" s="219"/>
      <c r="E16" s="219"/>
      <c r="F16" s="219"/>
      <c r="G16" s="219"/>
      <c r="H16" s="219"/>
      <c r="I16" s="219"/>
      <c r="J16" s="219"/>
      <c r="K16" s="219"/>
      <c r="L16" s="219"/>
      <c r="M16" s="219"/>
      <c r="N16" s="219"/>
      <c r="O16" s="219"/>
    </row>
    <row r="17" spans="1:15" ht="30" customHeight="1" x14ac:dyDescent="0.35">
      <c r="A17" s="1" t="s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24.9" customHeight="1" thickBot="1" x14ac:dyDescent="0.4">
      <c r="A18" s="15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spans="1:15" ht="54.9" customHeight="1" thickBot="1" x14ac:dyDescent="0.4">
      <c r="B19" s="220" t="s">
        <v>13</v>
      </c>
      <c r="C19" s="221"/>
      <c r="D19" s="221"/>
      <c r="E19" s="221"/>
      <c r="F19" s="221"/>
      <c r="G19" s="221"/>
      <c r="H19" s="221"/>
      <c r="I19" s="222">
        <f ca="1">NOW()-365</f>
        <v>44614.923426504633</v>
      </c>
      <c r="J19" s="222"/>
      <c r="K19" s="222"/>
      <c r="L19" s="223"/>
      <c r="M19" s="224" t="s">
        <v>14</v>
      </c>
      <c r="N19" s="225"/>
      <c r="O19" s="226"/>
    </row>
    <row r="20" spans="1:15" s="19" customFormat="1" ht="30" customHeight="1" thickTop="1" x14ac:dyDescent="0.35">
      <c r="A20" s="18"/>
      <c r="B20" s="227" t="s">
        <v>15</v>
      </c>
      <c r="C20" s="228"/>
      <c r="D20" s="229"/>
      <c r="E20" s="229"/>
      <c r="F20" s="229"/>
      <c r="G20" s="229"/>
      <c r="H20" s="229"/>
      <c r="I20" s="229"/>
      <c r="J20" s="229"/>
      <c r="K20" s="229"/>
      <c r="L20" s="229"/>
      <c r="M20" s="230"/>
      <c r="N20" s="231"/>
      <c r="O20" s="232"/>
    </row>
    <row r="21" spans="1:15" s="19" customFormat="1" ht="30" customHeight="1" x14ac:dyDescent="0.35">
      <c r="A21" s="18"/>
      <c r="B21" s="252" t="s">
        <v>16</v>
      </c>
      <c r="C21" s="253"/>
      <c r="D21" s="254"/>
      <c r="E21" s="254"/>
      <c r="F21" s="254"/>
      <c r="G21" s="254"/>
      <c r="H21" s="254"/>
      <c r="I21" s="254"/>
      <c r="J21" s="254"/>
      <c r="K21" s="254"/>
      <c r="L21" s="254"/>
      <c r="M21" s="255"/>
      <c r="N21" s="256"/>
      <c r="O21" s="257"/>
    </row>
    <row r="22" spans="1:15" s="19" customFormat="1" ht="30" customHeight="1" x14ac:dyDescent="0.35">
      <c r="A22" s="18"/>
      <c r="B22" s="252" t="s">
        <v>17</v>
      </c>
      <c r="C22" s="253"/>
      <c r="D22" s="254"/>
      <c r="E22" s="254"/>
      <c r="F22" s="254"/>
      <c r="G22" s="254"/>
      <c r="H22" s="254"/>
      <c r="I22" s="254"/>
      <c r="J22" s="254"/>
      <c r="K22" s="254"/>
      <c r="L22" s="254"/>
      <c r="M22" s="255"/>
      <c r="N22" s="256"/>
      <c r="O22" s="257"/>
    </row>
    <row r="23" spans="1:15" s="19" customFormat="1" ht="30" customHeight="1" x14ac:dyDescent="0.35">
      <c r="A23" s="18"/>
      <c r="B23" s="252" t="s">
        <v>18</v>
      </c>
      <c r="C23" s="253"/>
      <c r="D23" s="254"/>
      <c r="E23" s="254"/>
      <c r="F23" s="254"/>
      <c r="G23" s="254"/>
      <c r="H23" s="254"/>
      <c r="I23" s="254"/>
      <c r="J23" s="254"/>
      <c r="K23" s="254"/>
      <c r="L23" s="254"/>
      <c r="M23" s="255"/>
      <c r="N23" s="256"/>
      <c r="O23" s="257"/>
    </row>
    <row r="24" spans="1:15" s="19" customFormat="1" ht="30" customHeight="1" thickBot="1" x14ac:dyDescent="0.4">
      <c r="A24" s="18"/>
      <c r="B24" s="235" t="s">
        <v>19</v>
      </c>
      <c r="C24" s="236"/>
      <c r="D24" s="237"/>
      <c r="E24" s="237"/>
      <c r="F24" s="237"/>
      <c r="G24" s="237"/>
      <c r="H24" s="237"/>
      <c r="I24" s="237"/>
      <c r="J24" s="237"/>
      <c r="K24" s="237"/>
      <c r="L24" s="237"/>
      <c r="M24" s="238">
        <f>SUM(M20:O23)</f>
        <v>0</v>
      </c>
      <c r="N24" s="239"/>
      <c r="O24" s="240"/>
    </row>
    <row r="25" spans="1:15" s="19" customFormat="1" ht="30" customHeight="1" thickBot="1" x14ac:dyDescent="0.4">
      <c r="A25" s="18"/>
      <c r="B25" s="20"/>
      <c r="C25" s="20"/>
      <c r="D25" s="21"/>
      <c r="E25" s="21"/>
      <c r="F25" s="21"/>
      <c r="G25" s="21"/>
      <c r="H25" s="21"/>
      <c r="I25" s="21"/>
      <c r="J25" s="21"/>
      <c r="K25" s="21"/>
      <c r="L25" s="21"/>
      <c r="M25" s="22"/>
      <c r="N25" s="22"/>
      <c r="O25" s="23"/>
    </row>
    <row r="26" spans="1:15" s="19" customFormat="1" ht="30" customHeight="1" thickBot="1" x14ac:dyDescent="0.4">
      <c r="A26" s="18"/>
      <c r="B26" s="241" t="s">
        <v>20</v>
      </c>
      <c r="C26" s="242"/>
      <c r="D26" s="242"/>
      <c r="E26" s="242"/>
      <c r="F26" s="242"/>
      <c r="G26" s="242"/>
      <c r="H26" s="242"/>
      <c r="I26" s="242"/>
      <c r="J26" s="242"/>
      <c r="K26" s="242"/>
      <c r="L26" s="243"/>
      <c r="M26" s="244">
        <f>M24/365</f>
        <v>0</v>
      </c>
      <c r="N26" s="245"/>
      <c r="O26" s="246"/>
    </row>
    <row r="27" spans="1:15" ht="30" customHeight="1" thickBot="1" x14ac:dyDescent="0.4">
      <c r="A27" s="182"/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3"/>
    </row>
    <row r="28" spans="1:15" s="24" customFormat="1" ht="30" customHeight="1" x14ac:dyDescent="0.35">
      <c r="B28" s="25" t="s">
        <v>21</v>
      </c>
      <c r="C28" s="26"/>
      <c r="D28" s="26"/>
      <c r="E28" s="26"/>
      <c r="F28" s="26"/>
      <c r="G28" s="247">
        <f ca="1">$I$19</f>
        <v>44614.923426504633</v>
      </c>
      <c r="H28" s="247"/>
      <c r="I28" s="247"/>
      <c r="J28" s="247"/>
      <c r="K28" s="247"/>
      <c r="L28" s="248"/>
      <c r="M28" s="249"/>
      <c r="N28" s="250"/>
      <c r="O28" s="251"/>
    </row>
    <row r="29" spans="1:15" s="24" customFormat="1" ht="30" customHeight="1" x14ac:dyDescent="0.35">
      <c r="B29" s="27" t="s">
        <v>22</v>
      </c>
      <c r="C29" s="28"/>
      <c r="D29" s="28"/>
      <c r="E29" s="28"/>
      <c r="F29" s="28"/>
      <c r="G29" s="28"/>
      <c r="H29" s="29">
        <f ca="1">$I$19</f>
        <v>44614.923426504633</v>
      </c>
      <c r="I29" s="30"/>
      <c r="J29" s="30"/>
      <c r="K29" s="30"/>
      <c r="L29" s="31"/>
      <c r="M29" s="271"/>
      <c r="N29" s="272"/>
      <c r="O29" s="273"/>
    </row>
    <row r="30" spans="1:15" s="24" customFormat="1" ht="30" customHeight="1" x14ac:dyDescent="0.35">
      <c r="B30" s="274" t="s">
        <v>23</v>
      </c>
      <c r="C30" s="275"/>
      <c r="D30" s="275"/>
      <c r="E30" s="275"/>
      <c r="F30" s="275"/>
      <c r="G30" s="275"/>
      <c r="H30" s="275"/>
      <c r="I30" s="275"/>
      <c r="J30" s="275"/>
      <c r="K30" s="275"/>
      <c r="L30" s="275"/>
      <c r="M30" s="276">
        <f>M28-M29</f>
        <v>0</v>
      </c>
      <c r="N30" s="276"/>
      <c r="O30" s="277"/>
    </row>
    <row r="31" spans="1:15" s="32" customFormat="1" ht="30" customHeight="1" x14ac:dyDescent="0.35">
      <c r="B31" s="33" t="s">
        <v>24</v>
      </c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6"/>
      <c r="N31" s="36"/>
      <c r="O31" s="37"/>
    </row>
    <row r="32" spans="1:15" s="32" customFormat="1" ht="30" customHeight="1" thickBot="1" x14ac:dyDescent="0.4">
      <c r="B32" s="38" t="s">
        <v>25</v>
      </c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41"/>
      <c r="N32" s="41"/>
      <c r="O32" s="42"/>
    </row>
    <row r="33" spans="1:15" s="32" customFormat="1" ht="38.5" customHeight="1" thickBot="1" x14ac:dyDescent="0.4">
      <c r="C33" s="43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</row>
    <row r="34" spans="1:15" s="19" customFormat="1" ht="57" customHeight="1" x14ac:dyDescent="0.35">
      <c r="A34" s="18"/>
      <c r="B34" s="194" t="s">
        <v>165</v>
      </c>
      <c r="C34" s="195"/>
      <c r="D34" s="195"/>
      <c r="E34" s="195"/>
      <c r="F34" s="195"/>
      <c r="G34" s="195"/>
      <c r="H34" s="195"/>
      <c r="I34" s="195"/>
      <c r="J34" s="195" t="s">
        <v>163</v>
      </c>
      <c r="K34" s="195"/>
      <c r="L34" s="195"/>
      <c r="M34" s="195" t="s">
        <v>164</v>
      </c>
      <c r="N34" s="195"/>
      <c r="O34" s="196"/>
    </row>
    <row r="35" spans="1:15" s="19" customFormat="1" ht="30" customHeight="1" x14ac:dyDescent="0.35">
      <c r="A35" s="18"/>
      <c r="B35" s="197"/>
      <c r="C35" s="198"/>
      <c r="D35" s="198"/>
      <c r="E35" s="198"/>
      <c r="F35" s="198"/>
      <c r="G35" s="198"/>
      <c r="H35" s="198"/>
      <c r="I35" s="199"/>
      <c r="J35" s="200"/>
      <c r="K35" s="201"/>
      <c r="L35" s="202"/>
      <c r="M35" s="186"/>
      <c r="N35" s="186"/>
      <c r="O35" s="187"/>
    </row>
    <row r="36" spans="1:15" s="19" customFormat="1" ht="30" customHeight="1" x14ac:dyDescent="0.35">
      <c r="A36" s="18"/>
      <c r="B36" s="197"/>
      <c r="C36" s="198"/>
      <c r="D36" s="198"/>
      <c r="E36" s="198"/>
      <c r="F36" s="198"/>
      <c r="G36" s="198"/>
      <c r="H36" s="198"/>
      <c r="I36" s="199"/>
      <c r="J36" s="200"/>
      <c r="K36" s="201"/>
      <c r="L36" s="202"/>
      <c r="M36" s="186"/>
      <c r="N36" s="186"/>
      <c r="O36" s="187"/>
    </row>
    <row r="37" spans="1:15" s="19" customFormat="1" ht="30" customHeight="1" x14ac:dyDescent="0.35">
      <c r="A37" s="18"/>
      <c r="B37" s="197"/>
      <c r="C37" s="198"/>
      <c r="D37" s="198"/>
      <c r="E37" s="198"/>
      <c r="F37" s="198"/>
      <c r="G37" s="198"/>
      <c r="H37" s="198"/>
      <c r="I37" s="199"/>
      <c r="J37" s="200"/>
      <c r="K37" s="201"/>
      <c r="L37" s="202"/>
      <c r="M37" s="186"/>
      <c r="N37" s="186"/>
      <c r="O37" s="187"/>
    </row>
    <row r="38" spans="1:15" s="19" customFormat="1" ht="30" customHeight="1" x14ac:dyDescent="0.35">
      <c r="A38" s="18"/>
      <c r="B38" s="197"/>
      <c r="C38" s="198"/>
      <c r="D38" s="198"/>
      <c r="E38" s="198"/>
      <c r="F38" s="198"/>
      <c r="G38" s="198"/>
      <c r="H38" s="198"/>
      <c r="I38" s="199"/>
      <c r="J38" s="200"/>
      <c r="K38" s="201"/>
      <c r="L38" s="202"/>
      <c r="M38" s="186"/>
      <c r="N38" s="186"/>
      <c r="O38" s="187"/>
    </row>
    <row r="39" spans="1:15" s="19" customFormat="1" ht="30" customHeight="1" x14ac:dyDescent="0.35">
      <c r="A39" s="18"/>
      <c r="B39" s="188"/>
      <c r="C39" s="189"/>
      <c r="D39" s="189"/>
      <c r="E39" s="189"/>
      <c r="F39" s="189"/>
      <c r="G39" s="189"/>
      <c r="H39" s="189"/>
      <c r="I39" s="189"/>
      <c r="J39" s="186"/>
      <c r="K39" s="186"/>
      <c r="L39" s="186"/>
      <c r="M39" s="186"/>
      <c r="N39" s="186"/>
      <c r="O39" s="187"/>
    </row>
    <row r="40" spans="1:15" s="19" customFormat="1" ht="30" customHeight="1" x14ac:dyDescent="0.35">
      <c r="A40" s="18"/>
      <c r="B40" s="188"/>
      <c r="C40" s="189"/>
      <c r="D40" s="189"/>
      <c r="E40" s="189"/>
      <c r="F40" s="189"/>
      <c r="G40" s="189"/>
      <c r="H40" s="189"/>
      <c r="I40" s="189"/>
      <c r="J40" s="186"/>
      <c r="K40" s="186"/>
      <c r="L40" s="186"/>
      <c r="M40" s="186"/>
      <c r="N40" s="186"/>
      <c r="O40" s="187"/>
    </row>
    <row r="41" spans="1:15" s="19" customFormat="1" ht="30" customHeight="1" thickBot="1" x14ac:dyDescent="0.4">
      <c r="A41" s="18"/>
      <c r="B41" s="190"/>
      <c r="C41" s="191"/>
      <c r="D41" s="191"/>
      <c r="E41" s="191"/>
      <c r="F41" s="191"/>
      <c r="G41" s="191"/>
      <c r="H41" s="191"/>
      <c r="I41" s="191"/>
      <c r="J41" s="192"/>
      <c r="K41" s="192"/>
      <c r="L41" s="192"/>
      <c r="M41" s="192"/>
      <c r="N41" s="192"/>
      <c r="O41" s="193"/>
    </row>
    <row r="42" spans="1:15" s="19" customFormat="1" ht="30" customHeight="1" x14ac:dyDescent="0.35">
      <c r="A42" s="18"/>
      <c r="B42" s="184"/>
      <c r="C42" s="184"/>
      <c r="D42" s="184"/>
      <c r="E42" s="184"/>
      <c r="F42" s="184"/>
      <c r="G42" s="184"/>
      <c r="H42" s="184"/>
      <c r="I42" s="184"/>
      <c r="J42" s="185"/>
      <c r="K42" s="185"/>
      <c r="L42" s="185"/>
      <c r="M42" s="185"/>
      <c r="N42" s="185"/>
      <c r="O42" s="185"/>
    </row>
    <row r="43" spans="1:15" ht="30" customHeight="1" x14ac:dyDescent="0.35">
      <c r="A43" s="278" t="s">
        <v>26</v>
      </c>
      <c r="B43" s="278"/>
      <c r="C43" s="278"/>
      <c r="D43" s="278"/>
      <c r="E43" s="278"/>
      <c r="F43" s="278"/>
      <c r="G43" s="278"/>
      <c r="H43" s="278"/>
      <c r="I43" s="278"/>
      <c r="J43" s="278"/>
      <c r="K43" s="278"/>
      <c r="L43" s="278"/>
      <c r="M43" s="278"/>
      <c r="N43" s="278"/>
      <c r="O43" s="278"/>
    </row>
    <row r="44" spans="1:15" ht="15" customHeight="1" x14ac:dyDescent="0.35">
      <c r="A44" s="279"/>
      <c r="B44" s="280"/>
      <c r="C44" s="280"/>
      <c r="D44" s="280"/>
      <c r="E44" s="280"/>
      <c r="F44" s="280"/>
      <c r="G44" s="280"/>
      <c r="H44" s="280"/>
      <c r="I44" s="280"/>
      <c r="J44" s="280"/>
      <c r="K44" s="280"/>
      <c r="L44" s="280"/>
      <c r="M44" s="280"/>
      <c r="N44" s="280"/>
      <c r="O44" s="280"/>
    </row>
    <row r="45" spans="1:15" ht="24.9" customHeight="1" x14ac:dyDescent="0.35">
      <c r="A45" s="44" t="s">
        <v>27</v>
      </c>
      <c r="B45" s="44" t="s">
        <v>28</v>
      </c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</row>
    <row r="46" spans="1:15" ht="13.5" customHeight="1" x14ac:dyDescent="0.35">
      <c r="A46" s="44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</row>
    <row r="47" spans="1:15" s="15" customFormat="1" ht="30" customHeight="1" x14ac:dyDescent="0.35">
      <c r="A47" s="46" t="s">
        <v>29</v>
      </c>
      <c r="B47" s="44" t="s">
        <v>30</v>
      </c>
      <c r="C47" s="1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8"/>
    </row>
    <row r="48" spans="1:15" s="15" customFormat="1" ht="10.5" customHeight="1" thickBot="1" x14ac:dyDescent="0.4">
      <c r="A48" s="46"/>
      <c r="B48" s="44"/>
      <c r="C48" s="1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8"/>
    </row>
    <row r="49" spans="1:15" s="49" customFormat="1" ht="54.9" customHeight="1" thickBot="1" x14ac:dyDescent="0.4">
      <c r="B49" s="281" t="s">
        <v>31</v>
      </c>
      <c r="C49" s="282"/>
      <c r="D49" s="283"/>
      <c r="E49" s="283"/>
      <c r="F49" s="283"/>
      <c r="G49" s="284"/>
      <c r="H49" s="284"/>
      <c r="I49" s="284"/>
      <c r="J49" s="285"/>
      <c r="K49" s="286"/>
      <c r="L49" s="287" t="s">
        <v>32</v>
      </c>
      <c r="M49" s="286"/>
      <c r="N49" s="282" t="s">
        <v>33</v>
      </c>
      <c r="O49" s="288"/>
    </row>
    <row r="50" spans="1:15" s="51" customFormat="1" ht="30" customHeight="1" thickTop="1" x14ac:dyDescent="0.35">
      <c r="A50" s="50"/>
      <c r="B50" s="258"/>
      <c r="C50" s="259"/>
      <c r="D50" s="259"/>
      <c r="E50" s="259"/>
      <c r="F50" s="259"/>
      <c r="G50" s="260"/>
      <c r="H50" s="260"/>
      <c r="I50" s="260"/>
      <c r="J50" s="261"/>
      <c r="K50" s="262"/>
      <c r="L50" s="263"/>
      <c r="M50" s="264"/>
      <c r="N50" s="265"/>
      <c r="O50" s="266"/>
    </row>
    <row r="51" spans="1:15" s="51" customFormat="1" ht="30" customHeight="1" x14ac:dyDescent="0.35">
      <c r="A51" s="50"/>
      <c r="B51" s="258"/>
      <c r="C51" s="259"/>
      <c r="D51" s="259"/>
      <c r="E51" s="259"/>
      <c r="F51" s="259"/>
      <c r="G51" s="260"/>
      <c r="H51" s="260"/>
      <c r="I51" s="260"/>
      <c r="J51" s="261"/>
      <c r="K51" s="262"/>
      <c r="L51" s="267"/>
      <c r="M51" s="268"/>
      <c r="N51" s="269"/>
      <c r="O51" s="270"/>
    </row>
    <row r="52" spans="1:15" s="51" customFormat="1" ht="30" customHeight="1" x14ac:dyDescent="0.35">
      <c r="A52" s="50"/>
      <c r="B52" s="258"/>
      <c r="C52" s="259"/>
      <c r="D52" s="259"/>
      <c r="E52" s="259"/>
      <c r="F52" s="259"/>
      <c r="G52" s="260"/>
      <c r="H52" s="260"/>
      <c r="I52" s="260"/>
      <c r="J52" s="261"/>
      <c r="K52" s="262"/>
      <c r="L52" s="267"/>
      <c r="M52" s="268"/>
      <c r="N52" s="269"/>
      <c r="O52" s="270"/>
    </row>
    <row r="53" spans="1:15" s="51" customFormat="1" ht="30" customHeight="1" x14ac:dyDescent="0.35">
      <c r="A53" s="50"/>
      <c r="B53" s="258"/>
      <c r="C53" s="259"/>
      <c r="D53" s="259"/>
      <c r="E53" s="259"/>
      <c r="F53" s="259"/>
      <c r="G53" s="260"/>
      <c r="H53" s="260"/>
      <c r="I53" s="260"/>
      <c r="J53" s="261"/>
      <c r="K53" s="262"/>
      <c r="L53" s="267"/>
      <c r="M53" s="268"/>
      <c r="N53" s="269"/>
      <c r="O53" s="270"/>
    </row>
    <row r="54" spans="1:15" s="51" customFormat="1" ht="30" customHeight="1" x14ac:dyDescent="0.35">
      <c r="A54" s="50"/>
      <c r="B54" s="258"/>
      <c r="C54" s="259"/>
      <c r="D54" s="259"/>
      <c r="E54" s="259"/>
      <c r="F54" s="259"/>
      <c r="G54" s="260"/>
      <c r="H54" s="260"/>
      <c r="I54" s="260"/>
      <c r="J54" s="261"/>
      <c r="K54" s="262"/>
      <c r="L54" s="267"/>
      <c r="M54" s="268"/>
      <c r="N54" s="269"/>
      <c r="O54" s="270"/>
    </row>
    <row r="55" spans="1:15" s="51" customFormat="1" ht="30" customHeight="1" x14ac:dyDescent="0.35">
      <c r="A55" s="50"/>
      <c r="B55" s="258"/>
      <c r="C55" s="259"/>
      <c r="D55" s="259"/>
      <c r="E55" s="259"/>
      <c r="F55" s="259"/>
      <c r="G55" s="260"/>
      <c r="H55" s="260"/>
      <c r="I55" s="260"/>
      <c r="J55" s="261"/>
      <c r="K55" s="262"/>
      <c r="L55" s="267"/>
      <c r="M55" s="268"/>
      <c r="N55" s="269"/>
      <c r="O55" s="270"/>
    </row>
    <row r="56" spans="1:15" s="51" customFormat="1" ht="30" customHeight="1" x14ac:dyDescent="0.35">
      <c r="A56" s="50"/>
      <c r="B56" s="258"/>
      <c r="C56" s="259"/>
      <c r="D56" s="259"/>
      <c r="E56" s="259"/>
      <c r="F56" s="259"/>
      <c r="G56" s="260"/>
      <c r="H56" s="260"/>
      <c r="I56" s="260"/>
      <c r="J56" s="261"/>
      <c r="K56" s="262"/>
      <c r="L56" s="267"/>
      <c r="M56" s="268"/>
      <c r="N56" s="269"/>
      <c r="O56" s="270"/>
    </row>
    <row r="57" spans="1:15" s="51" customFormat="1" ht="30" customHeight="1" x14ac:dyDescent="0.35">
      <c r="A57" s="50"/>
      <c r="B57" s="258"/>
      <c r="C57" s="259"/>
      <c r="D57" s="259"/>
      <c r="E57" s="259"/>
      <c r="F57" s="259"/>
      <c r="G57" s="260"/>
      <c r="H57" s="260"/>
      <c r="I57" s="260"/>
      <c r="J57" s="261"/>
      <c r="K57" s="262"/>
      <c r="L57" s="267"/>
      <c r="M57" s="268"/>
      <c r="N57" s="269"/>
      <c r="O57" s="270"/>
    </row>
    <row r="58" spans="1:15" s="51" customFormat="1" ht="30" customHeight="1" x14ac:dyDescent="0.35">
      <c r="A58" s="50"/>
      <c r="B58" s="258"/>
      <c r="C58" s="259"/>
      <c r="D58" s="259"/>
      <c r="E58" s="259"/>
      <c r="F58" s="259"/>
      <c r="G58" s="260"/>
      <c r="H58" s="260"/>
      <c r="I58" s="260"/>
      <c r="J58" s="261"/>
      <c r="K58" s="262"/>
      <c r="L58" s="267"/>
      <c r="M58" s="268"/>
      <c r="N58" s="269"/>
      <c r="O58" s="270"/>
    </row>
    <row r="59" spans="1:15" s="51" customFormat="1" ht="30" customHeight="1" x14ac:dyDescent="0.35">
      <c r="A59" s="50"/>
      <c r="B59" s="258"/>
      <c r="C59" s="259"/>
      <c r="D59" s="259"/>
      <c r="E59" s="259"/>
      <c r="F59" s="259"/>
      <c r="G59" s="260"/>
      <c r="H59" s="260"/>
      <c r="I59" s="260"/>
      <c r="J59" s="261"/>
      <c r="K59" s="262"/>
      <c r="L59" s="267"/>
      <c r="M59" s="268"/>
      <c r="N59" s="269"/>
      <c r="O59" s="270"/>
    </row>
    <row r="60" spans="1:15" s="51" customFormat="1" ht="30" customHeight="1" x14ac:dyDescent="0.35">
      <c r="A60" s="50"/>
      <c r="B60" s="258"/>
      <c r="C60" s="259"/>
      <c r="D60" s="259"/>
      <c r="E60" s="259"/>
      <c r="F60" s="259"/>
      <c r="G60" s="260"/>
      <c r="H60" s="260"/>
      <c r="I60" s="260"/>
      <c r="J60" s="261"/>
      <c r="K60" s="262"/>
      <c r="L60" s="267"/>
      <c r="M60" s="268"/>
      <c r="N60" s="269"/>
      <c r="O60" s="270"/>
    </row>
    <row r="61" spans="1:15" s="51" customFormat="1" ht="30" customHeight="1" x14ac:dyDescent="0.35">
      <c r="A61" s="50"/>
      <c r="B61" s="308" t="s">
        <v>34</v>
      </c>
      <c r="C61" s="309"/>
      <c r="D61" s="309"/>
      <c r="E61" s="309"/>
      <c r="F61" s="309"/>
      <c r="G61" s="309"/>
      <c r="H61" s="309"/>
      <c r="I61" s="309"/>
      <c r="J61" s="310"/>
      <c r="K61" s="310"/>
      <c r="L61" s="311"/>
      <c r="M61" s="312"/>
      <c r="N61" s="313">
        <f>SUM(N50:O60)</f>
        <v>0</v>
      </c>
      <c r="O61" s="314"/>
    </row>
    <row r="62" spans="1:15" s="51" customFormat="1" ht="30" customHeight="1" x14ac:dyDescent="0.35">
      <c r="A62" s="50"/>
      <c r="B62" s="315" t="s">
        <v>35</v>
      </c>
      <c r="C62" s="316"/>
      <c r="D62" s="316"/>
      <c r="E62" s="317"/>
      <c r="F62" s="52">
        <f ca="1">$I$19</f>
        <v>44614.923426504633</v>
      </c>
      <c r="G62" s="53"/>
      <c r="H62" s="53"/>
      <c r="I62" s="53"/>
      <c r="J62" s="53"/>
      <c r="K62" s="53"/>
      <c r="L62" s="53"/>
      <c r="M62" s="54"/>
      <c r="N62" s="271"/>
      <c r="O62" s="318"/>
    </row>
    <row r="63" spans="1:15" s="51" customFormat="1" ht="30" customHeight="1" thickBot="1" x14ac:dyDescent="0.4">
      <c r="A63" s="50"/>
      <c r="B63" s="289" t="s">
        <v>36</v>
      </c>
      <c r="C63" s="290"/>
      <c r="D63" s="290"/>
      <c r="E63" s="290"/>
      <c r="F63" s="290"/>
      <c r="G63" s="290"/>
      <c r="H63" s="290"/>
      <c r="I63" s="290"/>
      <c r="J63" s="290"/>
      <c r="K63" s="290"/>
      <c r="L63" s="290"/>
      <c r="M63" s="291"/>
      <c r="N63" s="292"/>
      <c r="O63" s="293"/>
    </row>
    <row r="64" spans="1:15" s="51" customFormat="1" ht="22" x14ac:dyDescent="0.35">
      <c r="A64" s="50"/>
      <c r="B64" s="294" t="s">
        <v>37</v>
      </c>
      <c r="C64" s="295"/>
      <c r="D64" s="295"/>
      <c r="E64" s="295"/>
      <c r="F64" s="295"/>
      <c r="G64" s="295"/>
      <c r="H64" s="295"/>
      <c r="I64" s="298" t="s">
        <v>32</v>
      </c>
      <c r="J64" s="300" t="s">
        <v>38</v>
      </c>
      <c r="K64" s="301"/>
      <c r="L64" s="300" t="s">
        <v>39</v>
      </c>
      <c r="M64" s="304"/>
      <c r="N64" s="300" t="s">
        <v>40</v>
      </c>
      <c r="O64" s="307"/>
    </row>
    <row r="65" spans="1:15" s="51" customFormat="1" ht="22.5" thickBot="1" x14ac:dyDescent="0.4">
      <c r="A65" s="50"/>
      <c r="B65" s="296"/>
      <c r="C65" s="297"/>
      <c r="D65" s="297"/>
      <c r="E65" s="297"/>
      <c r="F65" s="297"/>
      <c r="G65" s="297"/>
      <c r="H65" s="297"/>
      <c r="I65" s="299"/>
      <c r="J65" s="302"/>
      <c r="K65" s="303"/>
      <c r="L65" s="305"/>
      <c r="M65" s="306"/>
      <c r="N65" s="55" t="s">
        <v>41</v>
      </c>
      <c r="O65" s="56">
        <f ca="1">NOW()-365</f>
        <v>44614.923426504633</v>
      </c>
    </row>
    <row r="66" spans="1:15" s="51" customFormat="1" ht="30" customHeight="1" thickTop="1" x14ac:dyDescent="0.35">
      <c r="A66" s="50"/>
      <c r="B66" s="329"/>
      <c r="C66" s="330"/>
      <c r="D66" s="330"/>
      <c r="E66" s="330"/>
      <c r="F66" s="330"/>
      <c r="G66" s="330"/>
      <c r="H66" s="330"/>
      <c r="I66" s="179"/>
      <c r="J66" s="331"/>
      <c r="K66" s="332"/>
      <c r="L66" s="333"/>
      <c r="M66" s="334"/>
      <c r="N66" s="335"/>
      <c r="O66" s="336"/>
    </row>
    <row r="67" spans="1:15" s="51" customFormat="1" ht="30" customHeight="1" x14ac:dyDescent="0.35">
      <c r="A67" s="50"/>
      <c r="B67" s="327"/>
      <c r="C67" s="328"/>
      <c r="D67" s="328"/>
      <c r="E67" s="328"/>
      <c r="F67" s="328"/>
      <c r="G67" s="328"/>
      <c r="H67" s="328"/>
      <c r="I67" s="180"/>
      <c r="J67" s="321"/>
      <c r="K67" s="322"/>
      <c r="L67" s="323"/>
      <c r="M67" s="324"/>
      <c r="N67" s="325"/>
      <c r="O67" s="326"/>
    </row>
    <row r="68" spans="1:15" s="51" customFormat="1" ht="30" customHeight="1" x14ac:dyDescent="0.35">
      <c r="A68" s="50"/>
      <c r="B68" s="319"/>
      <c r="C68" s="320"/>
      <c r="D68" s="320"/>
      <c r="E68" s="320"/>
      <c r="F68" s="320"/>
      <c r="G68" s="320"/>
      <c r="H68" s="320"/>
      <c r="I68" s="180"/>
      <c r="J68" s="321"/>
      <c r="K68" s="322"/>
      <c r="L68" s="323"/>
      <c r="M68" s="324"/>
      <c r="N68" s="325"/>
      <c r="O68" s="326"/>
    </row>
    <row r="69" spans="1:15" s="51" customFormat="1" ht="30" customHeight="1" x14ac:dyDescent="0.35">
      <c r="A69" s="50"/>
      <c r="B69" s="327"/>
      <c r="C69" s="328"/>
      <c r="D69" s="328"/>
      <c r="E69" s="328"/>
      <c r="F69" s="328"/>
      <c r="G69" s="328"/>
      <c r="H69" s="328"/>
      <c r="I69" s="180"/>
      <c r="J69" s="321"/>
      <c r="K69" s="322"/>
      <c r="L69" s="323"/>
      <c r="M69" s="324"/>
      <c r="N69" s="325"/>
      <c r="O69" s="326"/>
    </row>
    <row r="70" spans="1:15" s="51" customFormat="1" ht="30" customHeight="1" x14ac:dyDescent="0.35">
      <c r="A70" s="50"/>
      <c r="B70" s="327"/>
      <c r="C70" s="328"/>
      <c r="D70" s="328"/>
      <c r="E70" s="328"/>
      <c r="F70" s="328"/>
      <c r="G70" s="328"/>
      <c r="H70" s="328"/>
      <c r="I70" s="180"/>
      <c r="J70" s="321"/>
      <c r="K70" s="322"/>
      <c r="L70" s="323"/>
      <c r="M70" s="324"/>
      <c r="N70" s="325"/>
      <c r="O70" s="326"/>
    </row>
    <row r="71" spans="1:15" s="51" customFormat="1" ht="30" customHeight="1" thickBot="1" x14ac:dyDescent="0.4">
      <c r="A71" s="50"/>
      <c r="B71" s="354"/>
      <c r="C71" s="355"/>
      <c r="D71" s="355"/>
      <c r="E71" s="355"/>
      <c r="F71" s="355"/>
      <c r="G71" s="355"/>
      <c r="H71" s="355"/>
      <c r="I71" s="181"/>
      <c r="J71" s="356"/>
      <c r="K71" s="357"/>
      <c r="L71" s="358"/>
      <c r="M71" s="359"/>
      <c r="N71" s="360"/>
      <c r="O71" s="361"/>
    </row>
    <row r="72" spans="1:15" s="57" customFormat="1" ht="22" x14ac:dyDescent="0.35">
      <c r="B72" s="337" t="s">
        <v>42</v>
      </c>
      <c r="C72" s="337"/>
      <c r="D72" s="337"/>
      <c r="E72" s="337"/>
      <c r="F72" s="337"/>
      <c r="G72" s="337"/>
      <c r="H72" s="337"/>
      <c r="I72" s="337"/>
      <c r="J72" s="337"/>
      <c r="K72" s="337"/>
      <c r="L72" s="337"/>
      <c r="M72" s="337"/>
      <c r="N72" s="337"/>
      <c r="O72" s="337"/>
    </row>
    <row r="73" spans="1:15" s="15" customFormat="1" ht="26" customHeight="1" x14ac:dyDescent="0.35">
      <c r="A73" s="58" t="s">
        <v>43</v>
      </c>
      <c r="B73" s="44" t="s">
        <v>44</v>
      </c>
      <c r="C73" s="1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8"/>
    </row>
    <row r="74" spans="1:15" s="15" customFormat="1" ht="10.5" customHeight="1" thickBot="1" x14ac:dyDescent="0.4">
      <c r="A74" s="58"/>
      <c r="B74" s="44"/>
      <c r="C74" s="1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8"/>
    </row>
    <row r="75" spans="1:15" s="59" customFormat="1" ht="37.5" customHeight="1" x14ac:dyDescent="0.5">
      <c r="A75" s="46"/>
      <c r="B75" s="338" t="s">
        <v>45</v>
      </c>
      <c r="C75" s="339"/>
      <c r="D75" s="342" t="s">
        <v>46</v>
      </c>
      <c r="E75" s="343"/>
      <c r="F75" s="342" t="s">
        <v>47</v>
      </c>
      <c r="G75" s="343"/>
      <c r="H75" s="342" t="s">
        <v>48</v>
      </c>
      <c r="I75" s="347"/>
      <c r="J75" s="347"/>
      <c r="K75" s="347"/>
      <c r="L75" s="347"/>
      <c r="M75" s="348"/>
      <c r="N75" s="352" t="s">
        <v>49</v>
      </c>
      <c r="O75" s="353"/>
    </row>
    <row r="76" spans="1:15" s="59" customFormat="1" ht="33.75" customHeight="1" thickBot="1" x14ac:dyDescent="0.4">
      <c r="A76" s="46"/>
      <c r="B76" s="340"/>
      <c r="C76" s="341"/>
      <c r="D76" s="344"/>
      <c r="E76" s="345"/>
      <c r="F76" s="346"/>
      <c r="G76" s="345"/>
      <c r="H76" s="349"/>
      <c r="I76" s="350"/>
      <c r="J76" s="350"/>
      <c r="K76" s="350"/>
      <c r="L76" s="350"/>
      <c r="M76" s="351"/>
      <c r="N76" s="60" t="s">
        <v>41</v>
      </c>
      <c r="O76" s="61">
        <f ca="1">$I$19</f>
        <v>44614.923426504633</v>
      </c>
    </row>
    <row r="77" spans="1:15" s="59" customFormat="1" ht="30" customHeight="1" thickTop="1" x14ac:dyDescent="0.35">
      <c r="A77" s="46"/>
      <c r="B77" s="371" t="s">
        <v>51</v>
      </c>
      <c r="C77" s="372"/>
      <c r="D77" s="375"/>
      <c r="E77" s="376"/>
      <c r="F77" s="377"/>
      <c r="G77" s="378"/>
      <c r="H77" s="379"/>
      <c r="I77" s="380"/>
      <c r="J77" s="380"/>
      <c r="K77" s="380"/>
      <c r="L77" s="380"/>
      <c r="M77" s="381"/>
      <c r="N77" s="382"/>
      <c r="O77" s="383"/>
    </row>
    <row r="78" spans="1:15" s="59" customFormat="1" ht="30" customHeight="1" x14ac:dyDescent="0.35">
      <c r="A78" s="46"/>
      <c r="B78" s="373"/>
      <c r="C78" s="374"/>
      <c r="D78" s="369"/>
      <c r="E78" s="370"/>
      <c r="F78" s="362"/>
      <c r="G78" s="363"/>
      <c r="H78" s="364"/>
      <c r="I78" s="365"/>
      <c r="J78" s="365"/>
      <c r="K78" s="365"/>
      <c r="L78" s="365"/>
      <c r="M78" s="366"/>
      <c r="N78" s="367"/>
      <c r="O78" s="368"/>
    </row>
    <row r="79" spans="1:15" s="59" customFormat="1" ht="30" customHeight="1" x14ac:dyDescent="0.35">
      <c r="A79" s="46"/>
      <c r="B79" s="373"/>
      <c r="C79" s="374"/>
      <c r="D79" s="369"/>
      <c r="E79" s="370"/>
      <c r="F79" s="362"/>
      <c r="G79" s="363"/>
      <c r="H79" s="364"/>
      <c r="I79" s="365"/>
      <c r="J79" s="365"/>
      <c r="K79" s="365"/>
      <c r="L79" s="365"/>
      <c r="M79" s="366"/>
      <c r="N79" s="367"/>
      <c r="O79" s="368"/>
    </row>
    <row r="80" spans="1:15" s="59" customFormat="1" ht="30" customHeight="1" x14ac:dyDescent="0.35">
      <c r="A80" s="46"/>
      <c r="B80" s="373"/>
      <c r="C80" s="374"/>
      <c r="D80" s="369"/>
      <c r="E80" s="370"/>
      <c r="F80" s="362"/>
      <c r="G80" s="363"/>
      <c r="H80" s="364"/>
      <c r="I80" s="365"/>
      <c r="J80" s="365"/>
      <c r="K80" s="365"/>
      <c r="L80" s="365"/>
      <c r="M80" s="366"/>
      <c r="N80" s="367"/>
      <c r="O80" s="368"/>
    </row>
    <row r="81" spans="1:15" s="59" customFormat="1" ht="30" customHeight="1" x14ac:dyDescent="0.35">
      <c r="A81" s="46"/>
      <c r="B81" s="373"/>
      <c r="C81" s="374"/>
      <c r="D81" s="369"/>
      <c r="E81" s="370"/>
      <c r="F81" s="362"/>
      <c r="G81" s="363"/>
      <c r="H81" s="364"/>
      <c r="I81" s="365"/>
      <c r="J81" s="365"/>
      <c r="K81" s="365"/>
      <c r="L81" s="365"/>
      <c r="M81" s="366"/>
      <c r="N81" s="367"/>
      <c r="O81" s="368"/>
    </row>
    <row r="82" spans="1:15" s="59" customFormat="1" ht="30" customHeight="1" x14ac:dyDescent="0.35">
      <c r="A82" s="46"/>
      <c r="B82" s="373"/>
      <c r="C82" s="374"/>
      <c r="D82" s="369"/>
      <c r="E82" s="370"/>
      <c r="F82" s="362"/>
      <c r="G82" s="363"/>
      <c r="H82" s="364"/>
      <c r="I82" s="365"/>
      <c r="J82" s="365"/>
      <c r="K82" s="365"/>
      <c r="L82" s="365"/>
      <c r="M82" s="366"/>
      <c r="N82" s="367"/>
      <c r="O82" s="368"/>
    </row>
    <row r="83" spans="1:15" s="59" customFormat="1" ht="30" customHeight="1" x14ac:dyDescent="0.35">
      <c r="A83" s="46"/>
      <c r="B83" s="373"/>
      <c r="C83" s="374"/>
      <c r="D83" s="369"/>
      <c r="E83" s="370"/>
      <c r="F83" s="362"/>
      <c r="G83" s="363"/>
      <c r="H83" s="364"/>
      <c r="I83" s="365"/>
      <c r="J83" s="365"/>
      <c r="K83" s="365"/>
      <c r="L83" s="365"/>
      <c r="M83" s="366"/>
      <c r="N83" s="367"/>
      <c r="O83" s="368"/>
    </row>
    <row r="84" spans="1:15" s="59" customFormat="1" ht="30" customHeight="1" thickBot="1" x14ac:dyDescent="0.4">
      <c r="A84" s="46"/>
      <c r="B84" s="373"/>
      <c r="C84" s="374"/>
      <c r="D84" s="384"/>
      <c r="E84" s="385"/>
      <c r="F84" s="386"/>
      <c r="G84" s="387"/>
      <c r="H84" s="388"/>
      <c r="I84" s="389"/>
      <c r="J84" s="389"/>
      <c r="K84" s="389"/>
      <c r="L84" s="389"/>
      <c r="M84" s="390"/>
      <c r="N84" s="367"/>
      <c r="O84" s="368"/>
    </row>
    <row r="85" spans="1:15" s="63" customFormat="1" ht="30" customHeight="1" thickBot="1" x14ac:dyDescent="0.4">
      <c r="A85" s="62"/>
      <c r="B85" s="391" t="s">
        <v>34</v>
      </c>
      <c r="C85" s="392"/>
      <c r="D85" s="392"/>
      <c r="E85" s="392"/>
      <c r="F85" s="393">
        <f>SUM(F77:G84)</f>
        <v>0</v>
      </c>
      <c r="G85" s="394"/>
      <c r="H85" s="395" t="s">
        <v>52</v>
      </c>
      <c r="I85" s="396"/>
      <c r="J85" s="396"/>
      <c r="K85" s="396"/>
      <c r="L85" s="396"/>
      <c r="M85" s="397"/>
      <c r="N85" s="398">
        <f>SUM(N77:O84)</f>
        <v>0</v>
      </c>
      <c r="O85" s="399"/>
    </row>
    <row r="86" spans="1:15" s="59" customFormat="1" ht="30" customHeight="1" x14ac:dyDescent="0.35">
      <c r="A86" s="46"/>
      <c r="B86" s="400" t="s">
        <v>53</v>
      </c>
      <c r="C86" s="374"/>
      <c r="D86" s="401"/>
      <c r="E86" s="402"/>
      <c r="F86" s="403"/>
      <c r="G86" s="404"/>
      <c r="H86" s="388"/>
      <c r="I86" s="389"/>
      <c r="J86" s="389"/>
      <c r="K86" s="389"/>
      <c r="L86" s="389"/>
      <c r="M86" s="390"/>
      <c r="N86" s="382"/>
      <c r="O86" s="383"/>
    </row>
    <row r="87" spans="1:15" s="59" customFormat="1" ht="30" customHeight="1" x14ac:dyDescent="0.35">
      <c r="A87" s="46"/>
      <c r="B87" s="373"/>
      <c r="C87" s="374"/>
      <c r="D87" s="369"/>
      <c r="E87" s="370"/>
      <c r="F87" s="362"/>
      <c r="G87" s="363"/>
      <c r="H87" s="364"/>
      <c r="I87" s="365"/>
      <c r="J87" s="365"/>
      <c r="K87" s="365"/>
      <c r="L87" s="365"/>
      <c r="M87" s="366"/>
      <c r="N87" s="367"/>
      <c r="O87" s="368"/>
    </row>
    <row r="88" spans="1:15" s="59" customFormat="1" ht="30" customHeight="1" x14ac:dyDescent="0.35">
      <c r="A88" s="46"/>
      <c r="B88" s="373"/>
      <c r="C88" s="374"/>
      <c r="D88" s="369"/>
      <c r="E88" s="370"/>
      <c r="F88" s="362"/>
      <c r="G88" s="363"/>
      <c r="H88" s="364"/>
      <c r="I88" s="365"/>
      <c r="J88" s="365"/>
      <c r="K88" s="365"/>
      <c r="L88" s="365"/>
      <c r="M88" s="366"/>
      <c r="N88" s="367"/>
      <c r="O88" s="368"/>
    </row>
    <row r="89" spans="1:15" s="59" customFormat="1" ht="30" customHeight="1" x14ac:dyDescent="0.35">
      <c r="A89" s="46"/>
      <c r="B89" s="373"/>
      <c r="C89" s="374"/>
      <c r="D89" s="369"/>
      <c r="E89" s="370"/>
      <c r="F89" s="362"/>
      <c r="G89" s="363"/>
      <c r="H89" s="364"/>
      <c r="I89" s="365"/>
      <c r="J89" s="365"/>
      <c r="K89" s="365"/>
      <c r="L89" s="365"/>
      <c r="M89" s="366"/>
      <c r="N89" s="367"/>
      <c r="O89" s="368"/>
    </row>
    <row r="90" spans="1:15" s="59" customFormat="1" ht="30" customHeight="1" x14ac:dyDescent="0.35">
      <c r="A90" s="46"/>
      <c r="B90" s="373"/>
      <c r="C90" s="374"/>
      <c r="D90" s="369"/>
      <c r="E90" s="370"/>
      <c r="F90" s="362"/>
      <c r="G90" s="363"/>
      <c r="H90" s="364"/>
      <c r="I90" s="365"/>
      <c r="J90" s="365"/>
      <c r="K90" s="365"/>
      <c r="L90" s="365"/>
      <c r="M90" s="366"/>
      <c r="N90" s="367"/>
      <c r="O90" s="368"/>
    </row>
    <row r="91" spans="1:15" s="59" customFormat="1" ht="30" customHeight="1" x14ac:dyDescent="0.35">
      <c r="A91" s="46"/>
      <c r="B91" s="373"/>
      <c r="C91" s="374"/>
      <c r="D91" s="369"/>
      <c r="E91" s="370"/>
      <c r="F91" s="362"/>
      <c r="G91" s="363"/>
      <c r="H91" s="364"/>
      <c r="I91" s="365"/>
      <c r="J91" s="365"/>
      <c r="K91" s="365"/>
      <c r="L91" s="365"/>
      <c r="M91" s="366"/>
      <c r="N91" s="367"/>
      <c r="O91" s="368"/>
    </row>
    <row r="92" spans="1:15" s="59" customFormat="1" ht="30" customHeight="1" x14ac:dyDescent="0.35">
      <c r="A92" s="46"/>
      <c r="B92" s="373"/>
      <c r="C92" s="374"/>
      <c r="D92" s="369"/>
      <c r="E92" s="370"/>
      <c r="F92" s="362"/>
      <c r="G92" s="363"/>
      <c r="H92" s="364"/>
      <c r="I92" s="365"/>
      <c r="J92" s="365"/>
      <c r="K92" s="365"/>
      <c r="L92" s="365"/>
      <c r="M92" s="366"/>
      <c r="N92" s="367"/>
      <c r="O92" s="368"/>
    </row>
    <row r="93" spans="1:15" s="59" customFormat="1" ht="30" customHeight="1" thickBot="1" x14ac:dyDescent="0.4">
      <c r="A93" s="46"/>
      <c r="B93" s="373"/>
      <c r="C93" s="374"/>
      <c r="D93" s="384"/>
      <c r="E93" s="385"/>
      <c r="F93" s="386"/>
      <c r="G93" s="387"/>
      <c r="H93" s="388"/>
      <c r="I93" s="389"/>
      <c r="J93" s="389"/>
      <c r="K93" s="389"/>
      <c r="L93" s="389"/>
      <c r="M93" s="390"/>
      <c r="N93" s="405"/>
      <c r="O93" s="406"/>
    </row>
    <row r="94" spans="1:15" s="63" customFormat="1" ht="30" customHeight="1" thickBot="1" x14ac:dyDescent="0.4">
      <c r="A94" s="62"/>
      <c r="B94" s="391" t="s">
        <v>34</v>
      </c>
      <c r="C94" s="392"/>
      <c r="D94" s="392"/>
      <c r="E94" s="392"/>
      <c r="F94" s="393">
        <f>SUM(F86:G93)</f>
        <v>0</v>
      </c>
      <c r="G94" s="394"/>
      <c r="H94" s="395" t="s">
        <v>52</v>
      </c>
      <c r="I94" s="396"/>
      <c r="J94" s="396"/>
      <c r="K94" s="396"/>
      <c r="L94" s="396"/>
      <c r="M94" s="397"/>
      <c r="N94" s="398">
        <f>SUM(N86:O93)</f>
        <v>0</v>
      </c>
      <c r="O94" s="399"/>
    </row>
    <row r="95" spans="1:15" s="63" customFormat="1" ht="36" customHeight="1" x14ac:dyDescent="0.35">
      <c r="A95" s="62"/>
      <c r="B95" s="338" t="s">
        <v>45</v>
      </c>
      <c r="C95" s="339"/>
      <c r="D95" s="342" t="s">
        <v>46</v>
      </c>
      <c r="E95" s="343"/>
      <c r="F95" s="342" t="s">
        <v>47</v>
      </c>
      <c r="G95" s="343"/>
      <c r="H95" s="342" t="s">
        <v>48</v>
      </c>
      <c r="I95" s="347"/>
      <c r="J95" s="347"/>
      <c r="K95" s="347"/>
      <c r="L95" s="347"/>
      <c r="M95" s="348"/>
      <c r="N95" s="407" t="s">
        <v>54</v>
      </c>
      <c r="O95" s="408"/>
    </row>
    <row r="96" spans="1:15" s="63" customFormat="1" ht="39" customHeight="1" thickBot="1" x14ac:dyDescent="0.4">
      <c r="A96" s="62"/>
      <c r="B96" s="340"/>
      <c r="C96" s="341"/>
      <c r="D96" s="344"/>
      <c r="E96" s="345"/>
      <c r="F96" s="346"/>
      <c r="G96" s="345"/>
      <c r="H96" s="349"/>
      <c r="I96" s="350"/>
      <c r="J96" s="350"/>
      <c r="K96" s="350"/>
      <c r="L96" s="350"/>
      <c r="M96" s="351"/>
      <c r="N96" s="409"/>
      <c r="O96" s="410"/>
    </row>
    <row r="97" spans="1:15" s="63" customFormat="1" ht="30" customHeight="1" thickTop="1" x14ac:dyDescent="0.35">
      <c r="A97" s="62"/>
      <c r="B97" s="371" t="s">
        <v>55</v>
      </c>
      <c r="C97" s="372"/>
      <c r="D97" s="375"/>
      <c r="E97" s="376"/>
      <c r="F97" s="377"/>
      <c r="G97" s="378"/>
      <c r="H97" s="379"/>
      <c r="I97" s="380"/>
      <c r="J97" s="380"/>
      <c r="K97" s="380"/>
      <c r="L97" s="380"/>
      <c r="M97" s="381"/>
      <c r="N97" s="382"/>
      <c r="O97" s="383"/>
    </row>
    <row r="98" spans="1:15" s="63" customFormat="1" ht="30" customHeight="1" x14ac:dyDescent="0.35">
      <c r="A98" s="62"/>
      <c r="B98" s="373"/>
      <c r="C98" s="374"/>
      <c r="D98" s="369"/>
      <c r="E98" s="370"/>
      <c r="F98" s="362"/>
      <c r="G98" s="363"/>
      <c r="H98" s="364"/>
      <c r="I98" s="365"/>
      <c r="J98" s="365"/>
      <c r="K98" s="365"/>
      <c r="L98" s="365"/>
      <c r="M98" s="366"/>
      <c r="N98" s="367"/>
      <c r="O98" s="368"/>
    </row>
    <row r="99" spans="1:15" s="63" customFormat="1" ht="30" customHeight="1" x14ac:dyDescent="0.35">
      <c r="A99" s="62"/>
      <c r="B99" s="373"/>
      <c r="C99" s="374"/>
      <c r="D99" s="369"/>
      <c r="E99" s="370"/>
      <c r="F99" s="362"/>
      <c r="G99" s="363"/>
      <c r="H99" s="364"/>
      <c r="I99" s="365"/>
      <c r="J99" s="365"/>
      <c r="K99" s="365"/>
      <c r="L99" s="365"/>
      <c r="M99" s="366"/>
      <c r="N99" s="367"/>
      <c r="O99" s="368"/>
    </row>
    <row r="100" spans="1:15" s="63" customFormat="1" ht="30" customHeight="1" x14ac:dyDescent="0.35">
      <c r="A100" s="62"/>
      <c r="B100" s="373"/>
      <c r="C100" s="374"/>
      <c r="D100" s="369"/>
      <c r="E100" s="370"/>
      <c r="F100" s="362"/>
      <c r="G100" s="363"/>
      <c r="H100" s="364"/>
      <c r="I100" s="365"/>
      <c r="J100" s="365"/>
      <c r="K100" s="365"/>
      <c r="L100" s="365"/>
      <c r="M100" s="366"/>
      <c r="N100" s="367"/>
      <c r="O100" s="368"/>
    </row>
    <row r="101" spans="1:15" s="63" customFormat="1" ht="30" customHeight="1" x14ac:dyDescent="0.35">
      <c r="A101" s="62"/>
      <c r="B101" s="373"/>
      <c r="C101" s="374"/>
      <c r="D101" s="369"/>
      <c r="E101" s="370"/>
      <c r="F101" s="362"/>
      <c r="G101" s="363"/>
      <c r="H101" s="364"/>
      <c r="I101" s="365"/>
      <c r="J101" s="365"/>
      <c r="K101" s="365"/>
      <c r="L101" s="365"/>
      <c r="M101" s="366"/>
      <c r="N101" s="367"/>
      <c r="O101" s="368"/>
    </row>
    <row r="102" spans="1:15" s="63" customFormat="1" ht="30" customHeight="1" x14ac:dyDescent="0.35">
      <c r="A102" s="62"/>
      <c r="B102" s="373"/>
      <c r="C102" s="374"/>
      <c r="D102" s="369"/>
      <c r="E102" s="370"/>
      <c r="F102" s="362"/>
      <c r="G102" s="363"/>
      <c r="H102" s="364"/>
      <c r="I102" s="365"/>
      <c r="J102" s="365"/>
      <c r="K102" s="365"/>
      <c r="L102" s="365"/>
      <c r="M102" s="366"/>
      <c r="N102" s="367"/>
      <c r="O102" s="368"/>
    </row>
    <row r="103" spans="1:15" s="63" customFormat="1" ht="30" customHeight="1" x14ac:dyDescent="0.35">
      <c r="A103" s="62"/>
      <c r="B103" s="373"/>
      <c r="C103" s="374"/>
      <c r="D103" s="369"/>
      <c r="E103" s="370"/>
      <c r="F103" s="362"/>
      <c r="G103" s="363"/>
      <c r="H103" s="364"/>
      <c r="I103" s="365"/>
      <c r="J103" s="365"/>
      <c r="K103" s="365"/>
      <c r="L103" s="365"/>
      <c r="M103" s="366"/>
      <c r="N103" s="367"/>
      <c r="O103" s="368"/>
    </row>
    <row r="104" spans="1:15" s="59" customFormat="1" ht="24.9" customHeight="1" thickBot="1" x14ac:dyDescent="0.4">
      <c r="A104" s="46"/>
      <c r="B104" s="411"/>
      <c r="C104" s="412"/>
      <c r="D104" s="413"/>
      <c r="E104" s="414"/>
      <c r="F104" s="415"/>
      <c r="G104" s="416"/>
      <c r="H104" s="417"/>
      <c r="I104" s="418"/>
      <c r="J104" s="418"/>
      <c r="K104" s="418"/>
      <c r="L104" s="418"/>
      <c r="M104" s="419"/>
      <c r="N104" s="420"/>
      <c r="O104" s="421"/>
    </row>
    <row r="105" spans="1:15" s="59" customFormat="1" ht="24.9" customHeight="1" x14ac:dyDescent="0.35">
      <c r="A105" s="46"/>
      <c r="B105" s="422"/>
      <c r="C105" s="422"/>
      <c r="D105" s="422"/>
      <c r="E105" s="422"/>
      <c r="F105" s="422"/>
      <c r="G105" s="422"/>
      <c r="H105" s="422"/>
      <c r="I105" s="422"/>
      <c r="J105" s="422"/>
      <c r="K105" s="422"/>
      <c r="L105" s="422"/>
      <c r="M105" s="422"/>
      <c r="N105" s="422"/>
      <c r="O105" s="422"/>
    </row>
    <row r="106" spans="1:15" s="59" customFormat="1" ht="24.9" customHeight="1" x14ac:dyDescent="0.35">
      <c r="A106" s="44" t="s">
        <v>56</v>
      </c>
      <c r="B106" s="44" t="s">
        <v>57</v>
      </c>
      <c r="C106" s="45"/>
      <c r="D106" s="45"/>
      <c r="E106" s="45"/>
      <c r="F106" s="45"/>
      <c r="G106" s="45"/>
      <c r="H106" s="45"/>
      <c r="I106" s="45"/>
      <c r="J106" s="64"/>
      <c r="K106" s="64"/>
      <c r="L106" s="64"/>
      <c r="M106" s="64"/>
      <c r="N106" s="65"/>
      <c r="O106" s="65"/>
    </row>
    <row r="107" spans="1:15" s="59" customFormat="1" ht="12" customHeight="1" x14ac:dyDescent="0.35">
      <c r="A107" s="44"/>
      <c r="B107" s="44"/>
      <c r="C107" s="45"/>
      <c r="D107" s="45"/>
      <c r="E107" s="45"/>
      <c r="F107" s="45"/>
      <c r="G107" s="45"/>
      <c r="H107" s="45"/>
      <c r="I107" s="45"/>
      <c r="J107" s="64"/>
      <c r="K107" s="64"/>
      <c r="L107" s="64"/>
      <c r="M107" s="64"/>
      <c r="N107" s="65"/>
      <c r="O107" s="65"/>
    </row>
    <row r="108" spans="1:15" s="15" customFormat="1" ht="25.5" customHeight="1" x14ac:dyDescent="0.35">
      <c r="A108" s="58" t="s">
        <v>29</v>
      </c>
      <c r="B108" s="44" t="s">
        <v>58</v>
      </c>
      <c r="C108" s="17"/>
      <c r="D108" s="47"/>
      <c r="E108" s="47"/>
      <c r="F108" s="47"/>
      <c r="G108" s="47"/>
      <c r="H108" s="66"/>
      <c r="I108" s="66"/>
      <c r="J108" s="66"/>
      <c r="K108" s="66"/>
      <c r="L108" s="66"/>
      <c r="M108" s="66"/>
      <c r="N108" s="47"/>
      <c r="O108" s="48"/>
    </row>
    <row r="109" spans="1:15" s="15" customFormat="1" ht="26" customHeight="1" x14ac:dyDescent="0.35">
      <c r="A109" s="58"/>
      <c r="B109" s="44" t="s">
        <v>59</v>
      </c>
      <c r="C109" s="17"/>
      <c r="D109" s="47"/>
      <c r="E109" s="47"/>
      <c r="F109" s="47"/>
      <c r="G109" s="47"/>
      <c r="H109" s="66"/>
      <c r="I109" s="66"/>
      <c r="J109" s="66"/>
      <c r="K109" s="66"/>
      <c r="L109" s="66"/>
      <c r="M109" s="66"/>
      <c r="N109" s="47"/>
      <c r="O109" s="48"/>
    </row>
    <row r="110" spans="1:15" s="15" customFormat="1" ht="10.5" customHeight="1" thickBot="1" x14ac:dyDescent="0.4">
      <c r="A110" s="58"/>
      <c r="B110" s="44"/>
      <c r="C110" s="17"/>
      <c r="D110" s="47"/>
      <c r="E110" s="47"/>
      <c r="F110" s="47"/>
      <c r="G110" s="47"/>
      <c r="H110" s="66"/>
      <c r="I110" s="66"/>
      <c r="J110" s="66"/>
      <c r="K110" s="66"/>
      <c r="L110" s="66"/>
      <c r="M110" s="66"/>
      <c r="N110" s="47"/>
      <c r="O110" s="48"/>
    </row>
    <row r="111" spans="1:15" s="59" customFormat="1" ht="52.5" customHeight="1" x14ac:dyDescent="0.35">
      <c r="A111" s="46"/>
      <c r="B111" s="338" t="s">
        <v>45</v>
      </c>
      <c r="C111" s="339"/>
      <c r="D111" s="342" t="s">
        <v>46</v>
      </c>
      <c r="E111" s="423"/>
      <c r="F111" s="342" t="s">
        <v>47</v>
      </c>
      <c r="G111" s="423"/>
      <c r="H111" s="342" t="s">
        <v>60</v>
      </c>
      <c r="I111" s="426"/>
      <c r="J111" s="426"/>
      <c r="K111" s="426"/>
      <c r="L111" s="429" t="s">
        <v>61</v>
      </c>
      <c r="M111" s="441" t="s">
        <v>62</v>
      </c>
      <c r="N111" s="441" t="s">
        <v>63</v>
      </c>
      <c r="O111" s="443"/>
    </row>
    <row r="112" spans="1:15" s="67" customFormat="1" ht="60" customHeight="1" thickBot="1" x14ac:dyDescent="0.4">
      <c r="B112" s="340"/>
      <c r="C112" s="341"/>
      <c r="D112" s="424"/>
      <c r="E112" s="425"/>
      <c r="F112" s="424"/>
      <c r="G112" s="425"/>
      <c r="H112" s="427"/>
      <c r="I112" s="428"/>
      <c r="J112" s="428"/>
      <c r="K112" s="428"/>
      <c r="L112" s="430"/>
      <c r="M112" s="442"/>
      <c r="N112" s="442"/>
      <c r="O112" s="444"/>
    </row>
    <row r="113" spans="2:15" s="67" customFormat="1" ht="30" customHeight="1" thickTop="1" x14ac:dyDescent="0.35">
      <c r="B113" s="445" t="s">
        <v>64</v>
      </c>
      <c r="C113" s="446"/>
      <c r="D113" s="447"/>
      <c r="E113" s="448"/>
      <c r="F113" s="449"/>
      <c r="G113" s="450"/>
      <c r="H113" s="68"/>
      <c r="I113" s="69"/>
      <c r="J113" s="69"/>
      <c r="K113" s="69"/>
      <c r="L113" s="70"/>
      <c r="M113" s="71"/>
      <c r="N113" s="451"/>
      <c r="O113" s="452"/>
    </row>
    <row r="114" spans="2:15" s="67" customFormat="1" ht="24.9" customHeight="1" x14ac:dyDescent="0.35">
      <c r="B114" s="433"/>
      <c r="C114" s="434"/>
      <c r="D114" s="435"/>
      <c r="E114" s="436"/>
      <c r="F114" s="437"/>
      <c r="G114" s="438"/>
      <c r="H114" s="72"/>
      <c r="I114" s="73"/>
      <c r="J114" s="73"/>
      <c r="K114" s="73"/>
      <c r="L114" s="74"/>
      <c r="M114" s="75"/>
      <c r="N114" s="439"/>
      <c r="O114" s="440"/>
    </row>
    <row r="115" spans="2:15" s="67" customFormat="1" ht="24.9" customHeight="1" x14ac:dyDescent="0.35">
      <c r="B115" s="431" t="s">
        <v>65</v>
      </c>
      <c r="C115" s="432"/>
      <c r="D115" s="435"/>
      <c r="E115" s="436"/>
      <c r="F115" s="437"/>
      <c r="G115" s="438"/>
      <c r="H115" s="72"/>
      <c r="I115" s="73"/>
      <c r="J115" s="73"/>
      <c r="K115" s="73"/>
      <c r="L115" s="74"/>
      <c r="M115" s="76"/>
      <c r="N115" s="439"/>
      <c r="O115" s="440"/>
    </row>
    <row r="116" spans="2:15" s="67" customFormat="1" ht="24.9" customHeight="1" x14ac:dyDescent="0.35">
      <c r="B116" s="433"/>
      <c r="C116" s="434"/>
      <c r="D116" s="435"/>
      <c r="E116" s="436"/>
      <c r="F116" s="437"/>
      <c r="G116" s="438"/>
      <c r="H116" s="72"/>
      <c r="I116" s="73"/>
      <c r="J116" s="73"/>
      <c r="K116" s="73"/>
      <c r="L116" s="77"/>
      <c r="M116" s="77"/>
      <c r="N116" s="439"/>
      <c r="O116" s="440"/>
    </row>
    <row r="117" spans="2:15" s="67" customFormat="1" ht="24.9" customHeight="1" x14ac:dyDescent="0.35">
      <c r="B117" s="455" t="s">
        <v>66</v>
      </c>
      <c r="C117" s="456"/>
      <c r="D117" s="460"/>
      <c r="E117" s="461"/>
      <c r="F117" s="462"/>
      <c r="G117" s="463"/>
      <c r="H117" s="68"/>
      <c r="I117" s="69"/>
      <c r="J117" s="69"/>
      <c r="K117" s="69"/>
      <c r="L117" s="74"/>
      <c r="M117" s="78"/>
      <c r="N117" s="439"/>
      <c r="O117" s="440"/>
    </row>
    <row r="118" spans="2:15" s="67" customFormat="1" ht="24.9" customHeight="1" x14ac:dyDescent="0.35">
      <c r="B118" s="400"/>
      <c r="C118" s="457"/>
      <c r="D118" s="435"/>
      <c r="E118" s="436"/>
      <c r="F118" s="437"/>
      <c r="G118" s="438"/>
      <c r="H118" s="72"/>
      <c r="I118" s="73"/>
      <c r="J118" s="73"/>
      <c r="K118" s="73"/>
      <c r="L118" s="74"/>
      <c r="M118" s="75"/>
      <c r="N118" s="439"/>
      <c r="O118" s="440"/>
    </row>
    <row r="119" spans="2:15" s="67" customFormat="1" ht="24.9" customHeight="1" x14ac:dyDescent="0.35">
      <c r="B119" s="400"/>
      <c r="C119" s="457"/>
      <c r="D119" s="435"/>
      <c r="E119" s="436"/>
      <c r="F119" s="437"/>
      <c r="G119" s="438"/>
      <c r="H119" s="72"/>
      <c r="I119" s="73"/>
      <c r="J119" s="73"/>
      <c r="K119" s="73"/>
      <c r="L119" s="74"/>
      <c r="M119" s="75"/>
      <c r="N119" s="439"/>
      <c r="O119" s="440"/>
    </row>
    <row r="120" spans="2:15" s="67" customFormat="1" ht="24.9" customHeight="1" x14ac:dyDescent="0.35">
      <c r="B120" s="400"/>
      <c r="C120" s="457"/>
      <c r="D120" s="435"/>
      <c r="E120" s="436"/>
      <c r="F120" s="437"/>
      <c r="G120" s="438"/>
      <c r="H120" s="72"/>
      <c r="I120" s="73"/>
      <c r="J120" s="73"/>
      <c r="K120" s="73"/>
      <c r="L120" s="74"/>
      <c r="M120" s="75"/>
      <c r="N120" s="439"/>
      <c r="O120" s="440"/>
    </row>
    <row r="121" spans="2:15" s="67" customFormat="1" ht="24.9" customHeight="1" x14ac:dyDescent="0.35">
      <c r="B121" s="458"/>
      <c r="C121" s="459"/>
      <c r="D121" s="435"/>
      <c r="E121" s="436"/>
      <c r="F121" s="437"/>
      <c r="G121" s="438"/>
      <c r="H121" s="72"/>
      <c r="I121" s="73"/>
      <c r="J121" s="73"/>
      <c r="K121" s="73"/>
      <c r="L121" s="74"/>
      <c r="M121" s="75"/>
      <c r="N121" s="439"/>
      <c r="O121" s="440"/>
    </row>
    <row r="122" spans="2:15" s="67" customFormat="1" ht="24.9" customHeight="1" x14ac:dyDescent="0.35">
      <c r="B122" s="400" t="s">
        <v>67</v>
      </c>
      <c r="C122" s="457"/>
      <c r="D122" s="435"/>
      <c r="E122" s="436"/>
      <c r="F122" s="437"/>
      <c r="G122" s="438"/>
      <c r="H122" s="72"/>
      <c r="I122" s="73"/>
      <c r="J122" s="73"/>
      <c r="K122" s="73"/>
      <c r="L122" s="477" t="s">
        <v>68</v>
      </c>
      <c r="M122" s="478"/>
      <c r="N122" s="478"/>
      <c r="O122" s="479"/>
    </row>
    <row r="123" spans="2:15" s="67" customFormat="1" ht="24.9" customHeight="1" x14ac:dyDescent="0.35">
      <c r="B123" s="400"/>
      <c r="C123" s="457"/>
      <c r="D123" s="435"/>
      <c r="E123" s="436"/>
      <c r="F123" s="437"/>
      <c r="G123" s="438"/>
      <c r="H123" s="72"/>
      <c r="I123" s="73"/>
      <c r="J123" s="73"/>
      <c r="K123" s="73"/>
      <c r="L123" s="480"/>
      <c r="M123" s="481"/>
      <c r="N123" s="481"/>
      <c r="O123" s="482"/>
    </row>
    <row r="124" spans="2:15" s="67" customFormat="1" ht="24.9" customHeight="1" x14ac:dyDescent="0.35">
      <c r="B124" s="400"/>
      <c r="C124" s="457"/>
      <c r="D124" s="435"/>
      <c r="E124" s="436"/>
      <c r="F124" s="437"/>
      <c r="G124" s="438"/>
      <c r="H124" s="72"/>
      <c r="I124" s="73"/>
      <c r="J124" s="73"/>
      <c r="K124" s="73"/>
      <c r="L124" s="480"/>
      <c r="M124" s="481"/>
      <c r="N124" s="481"/>
      <c r="O124" s="482"/>
    </row>
    <row r="125" spans="2:15" s="67" customFormat="1" ht="24.9" customHeight="1" x14ac:dyDescent="0.35">
      <c r="B125" s="400"/>
      <c r="C125" s="457"/>
      <c r="D125" s="435"/>
      <c r="E125" s="436"/>
      <c r="F125" s="437"/>
      <c r="G125" s="438"/>
      <c r="H125" s="72"/>
      <c r="I125" s="73"/>
      <c r="J125" s="73"/>
      <c r="K125" s="73"/>
      <c r="L125" s="480"/>
      <c r="M125" s="481"/>
      <c r="N125" s="481"/>
      <c r="O125" s="482"/>
    </row>
    <row r="126" spans="2:15" s="67" customFormat="1" ht="24.9" customHeight="1" x14ac:dyDescent="0.35">
      <c r="B126" s="464"/>
      <c r="C126" s="465"/>
      <c r="D126" s="435"/>
      <c r="E126" s="436"/>
      <c r="F126" s="437"/>
      <c r="G126" s="438"/>
      <c r="H126" s="72"/>
      <c r="I126" s="73"/>
      <c r="J126" s="73"/>
      <c r="K126" s="73"/>
      <c r="L126" s="480"/>
      <c r="M126" s="481"/>
      <c r="N126" s="481"/>
      <c r="O126" s="482"/>
    </row>
    <row r="127" spans="2:15" s="67" customFormat="1" ht="24.9" customHeight="1" x14ac:dyDescent="0.35">
      <c r="B127" s="455" t="s">
        <v>69</v>
      </c>
      <c r="C127" s="456"/>
      <c r="D127" s="435"/>
      <c r="E127" s="436"/>
      <c r="F127" s="437"/>
      <c r="G127" s="438"/>
      <c r="H127" s="72"/>
      <c r="I127" s="73"/>
      <c r="J127" s="73"/>
      <c r="K127" s="73"/>
      <c r="L127" s="480"/>
      <c r="M127" s="481"/>
      <c r="N127" s="481"/>
      <c r="O127" s="482"/>
    </row>
    <row r="128" spans="2:15" s="67" customFormat="1" ht="24.9" customHeight="1" x14ac:dyDescent="0.35">
      <c r="B128" s="400"/>
      <c r="C128" s="457"/>
      <c r="D128" s="453"/>
      <c r="E128" s="454"/>
      <c r="F128" s="437"/>
      <c r="G128" s="438"/>
      <c r="H128" s="72"/>
      <c r="I128" s="73"/>
      <c r="J128" s="73"/>
      <c r="K128" s="73"/>
      <c r="L128" s="480"/>
      <c r="M128" s="481"/>
      <c r="N128" s="481"/>
      <c r="O128" s="482"/>
    </row>
    <row r="129" spans="1:15" s="67" customFormat="1" ht="24.9" customHeight="1" x14ac:dyDescent="0.35">
      <c r="B129" s="400"/>
      <c r="C129" s="457"/>
      <c r="D129" s="453"/>
      <c r="E129" s="454"/>
      <c r="F129" s="437"/>
      <c r="G129" s="438"/>
      <c r="H129" s="72"/>
      <c r="I129" s="73"/>
      <c r="J129" s="73"/>
      <c r="K129" s="73"/>
      <c r="L129" s="480"/>
      <c r="M129" s="481"/>
      <c r="N129" s="481"/>
      <c r="O129" s="482"/>
    </row>
    <row r="130" spans="1:15" s="67" customFormat="1" ht="24.9" customHeight="1" x14ac:dyDescent="0.35">
      <c r="B130" s="400"/>
      <c r="C130" s="457"/>
      <c r="D130" s="453"/>
      <c r="E130" s="454"/>
      <c r="F130" s="437"/>
      <c r="G130" s="438"/>
      <c r="H130" s="72"/>
      <c r="I130" s="73"/>
      <c r="J130" s="73"/>
      <c r="K130" s="73"/>
      <c r="L130" s="480"/>
      <c r="M130" s="481"/>
      <c r="N130" s="481"/>
      <c r="O130" s="482"/>
    </row>
    <row r="131" spans="1:15" s="67" customFormat="1" ht="24.9" customHeight="1" x14ac:dyDescent="0.35">
      <c r="B131" s="464"/>
      <c r="C131" s="465"/>
      <c r="D131" s="453"/>
      <c r="E131" s="454"/>
      <c r="F131" s="437"/>
      <c r="G131" s="438"/>
      <c r="H131" s="72"/>
      <c r="I131" s="73"/>
      <c r="J131" s="73"/>
      <c r="K131" s="73"/>
      <c r="L131" s="480"/>
      <c r="M131" s="481"/>
      <c r="N131" s="481"/>
      <c r="O131" s="482"/>
    </row>
    <row r="132" spans="1:15" s="67" customFormat="1" ht="24.9" customHeight="1" x14ac:dyDescent="0.35">
      <c r="B132" s="455" t="s">
        <v>70</v>
      </c>
      <c r="C132" s="456"/>
      <c r="D132" s="488"/>
      <c r="E132" s="489"/>
      <c r="F132" s="462"/>
      <c r="G132" s="463"/>
      <c r="H132" s="68"/>
      <c r="I132" s="73"/>
      <c r="J132" s="73"/>
      <c r="K132" s="73"/>
      <c r="L132" s="480"/>
      <c r="M132" s="481"/>
      <c r="N132" s="481"/>
      <c r="O132" s="482"/>
    </row>
    <row r="133" spans="1:15" s="67" customFormat="1" ht="24.9" customHeight="1" x14ac:dyDescent="0.35">
      <c r="B133" s="400"/>
      <c r="C133" s="457"/>
      <c r="D133" s="453"/>
      <c r="E133" s="454"/>
      <c r="F133" s="437"/>
      <c r="G133" s="438"/>
      <c r="H133" s="72"/>
      <c r="I133" s="73"/>
      <c r="J133" s="73"/>
      <c r="K133" s="73"/>
      <c r="L133" s="480"/>
      <c r="M133" s="481"/>
      <c r="N133" s="481"/>
      <c r="O133" s="482"/>
    </row>
    <row r="134" spans="1:15" s="67" customFormat="1" ht="24.9" customHeight="1" x14ac:dyDescent="0.35">
      <c r="B134" s="400"/>
      <c r="C134" s="457"/>
      <c r="D134" s="453"/>
      <c r="E134" s="454"/>
      <c r="F134" s="437"/>
      <c r="G134" s="438"/>
      <c r="H134" s="72"/>
      <c r="I134" s="73"/>
      <c r="J134" s="73"/>
      <c r="K134" s="73"/>
      <c r="L134" s="480"/>
      <c r="M134" s="481"/>
      <c r="N134" s="481"/>
      <c r="O134" s="482"/>
    </row>
    <row r="135" spans="1:15" s="67" customFormat="1" ht="24.9" customHeight="1" x14ac:dyDescent="0.35">
      <c r="B135" s="400"/>
      <c r="C135" s="457"/>
      <c r="D135" s="453"/>
      <c r="E135" s="454"/>
      <c r="F135" s="437"/>
      <c r="G135" s="438"/>
      <c r="H135" s="72"/>
      <c r="I135" s="73"/>
      <c r="J135" s="73"/>
      <c r="K135" s="73"/>
      <c r="L135" s="480"/>
      <c r="M135" s="481"/>
      <c r="N135" s="481"/>
      <c r="O135" s="482"/>
    </row>
    <row r="136" spans="1:15" s="67" customFormat="1" ht="24.9" customHeight="1" thickBot="1" x14ac:dyDescent="0.4">
      <c r="B136" s="486"/>
      <c r="C136" s="487"/>
      <c r="D136" s="472"/>
      <c r="E136" s="473"/>
      <c r="F136" s="474"/>
      <c r="G136" s="475"/>
      <c r="H136" s="79"/>
      <c r="I136" s="80"/>
      <c r="J136" s="80"/>
      <c r="K136" s="80"/>
      <c r="L136" s="483"/>
      <c r="M136" s="484"/>
      <c r="N136" s="484"/>
      <c r="O136" s="485"/>
    </row>
    <row r="137" spans="1:15" s="67" customFormat="1" ht="15" x14ac:dyDescent="0.35">
      <c r="B137" s="81"/>
      <c r="C137" s="81"/>
      <c r="D137" s="82"/>
      <c r="E137" s="83"/>
      <c r="F137" s="84"/>
      <c r="G137" s="84"/>
      <c r="H137" s="83"/>
      <c r="I137" s="85"/>
      <c r="J137" s="85"/>
      <c r="K137" s="85"/>
      <c r="L137" s="85"/>
      <c r="M137" s="85"/>
      <c r="N137" s="85"/>
      <c r="O137" s="86"/>
    </row>
    <row r="138" spans="1:15" s="15" customFormat="1" ht="24.9" customHeight="1" x14ac:dyDescent="0.35">
      <c r="A138" s="15" t="s">
        <v>43</v>
      </c>
      <c r="B138" s="208" t="s">
        <v>71</v>
      </c>
      <c r="C138" s="208"/>
      <c r="D138" s="209"/>
      <c r="E138" s="209"/>
      <c r="F138" s="209"/>
      <c r="G138" s="209"/>
      <c r="H138" s="209"/>
      <c r="I138" s="209"/>
      <c r="J138" s="209"/>
      <c r="K138" s="209"/>
      <c r="L138" s="209"/>
      <c r="M138" s="209"/>
      <c r="N138" s="209"/>
      <c r="O138" s="476"/>
    </row>
    <row r="139" spans="1:15" ht="11.25" customHeight="1" thickBot="1" x14ac:dyDescent="0.4">
      <c r="A139" s="279"/>
      <c r="B139" s="279"/>
      <c r="C139" s="279"/>
      <c r="D139" s="279"/>
      <c r="E139" s="279"/>
      <c r="F139" s="279"/>
      <c r="G139" s="279"/>
      <c r="H139" s="279"/>
      <c r="I139" s="279"/>
      <c r="J139" s="279"/>
      <c r="K139" s="279"/>
      <c r="L139" s="279"/>
      <c r="M139" s="279"/>
      <c r="N139" s="279"/>
      <c r="O139" s="476"/>
    </row>
    <row r="140" spans="1:15" s="87" customFormat="1" ht="45" hidden="1" customHeight="1" thickBot="1" x14ac:dyDescent="0.35">
      <c r="B140" s="490" t="s">
        <v>72</v>
      </c>
      <c r="C140" s="491"/>
      <c r="D140" s="466" t="s">
        <v>73</v>
      </c>
      <c r="E140" s="466"/>
      <c r="F140" s="466"/>
      <c r="G140" s="466"/>
      <c r="H140" s="466"/>
      <c r="I140" s="466"/>
      <c r="J140" s="466" t="s">
        <v>74</v>
      </c>
      <c r="K140" s="466"/>
      <c r="L140" s="466"/>
      <c r="M140" s="466"/>
      <c r="N140" s="467" t="s">
        <v>75</v>
      </c>
      <c r="O140" s="468"/>
    </row>
    <row r="141" spans="1:15" s="88" customFormat="1" ht="71.25" hidden="1" customHeight="1" x14ac:dyDescent="0.35">
      <c r="B141" s="492"/>
      <c r="C141" s="493"/>
      <c r="D141" s="471" t="s">
        <v>76</v>
      </c>
      <c r="E141" s="471"/>
      <c r="F141" s="471" t="s">
        <v>77</v>
      </c>
      <c r="G141" s="471"/>
      <c r="H141" s="89" t="s">
        <v>78</v>
      </c>
      <c r="I141" s="90" t="s">
        <v>79</v>
      </c>
      <c r="J141" s="471" t="s">
        <v>77</v>
      </c>
      <c r="K141" s="471"/>
      <c r="L141" s="89" t="s">
        <v>78</v>
      </c>
      <c r="M141" s="90" t="s">
        <v>79</v>
      </c>
      <c r="N141" s="469"/>
      <c r="O141" s="470"/>
    </row>
    <row r="142" spans="1:15" s="87" customFormat="1" ht="45" hidden="1" customHeight="1" x14ac:dyDescent="0.3">
      <c r="B142" s="494" t="s">
        <v>80</v>
      </c>
      <c r="C142" s="495"/>
      <c r="D142" s="496"/>
      <c r="E142" s="497"/>
      <c r="F142" s="496"/>
      <c r="G142" s="497"/>
      <c r="H142" s="91"/>
      <c r="I142" s="91"/>
      <c r="J142" s="496"/>
      <c r="K142" s="497"/>
      <c r="L142" s="91"/>
      <c r="M142" s="91"/>
      <c r="N142" s="498"/>
      <c r="O142" s="499"/>
    </row>
    <row r="143" spans="1:15" s="87" customFormat="1" ht="45" hidden="1" customHeight="1" x14ac:dyDescent="0.3">
      <c r="B143" s="494" t="s">
        <v>81</v>
      </c>
      <c r="C143" s="495"/>
      <c r="D143" s="496"/>
      <c r="E143" s="497"/>
      <c r="F143" s="496"/>
      <c r="G143" s="497"/>
      <c r="H143" s="91"/>
      <c r="I143" s="91"/>
      <c r="J143" s="496"/>
      <c r="K143" s="497"/>
      <c r="L143" s="91"/>
      <c r="M143" s="91"/>
      <c r="N143" s="500"/>
      <c r="O143" s="501"/>
    </row>
    <row r="144" spans="1:15" s="87" customFormat="1" ht="48.75" hidden="1" customHeight="1" x14ac:dyDescent="0.3">
      <c r="B144" s="504" t="s">
        <v>82</v>
      </c>
      <c r="C144" s="505"/>
      <c r="D144" s="496" t="s">
        <v>83</v>
      </c>
      <c r="E144" s="497"/>
      <c r="F144" s="496">
        <f>F142+ROUND(F143/5,0)</f>
        <v>0</v>
      </c>
      <c r="G144" s="497"/>
      <c r="H144" s="92">
        <f>H142+ROUND(H143/5,0)</f>
        <v>0</v>
      </c>
      <c r="I144" s="92">
        <f>I142+ROUND(I143/5,0)</f>
        <v>0</v>
      </c>
      <c r="J144" s="496">
        <f>J142+ROUND(J143/5,0)</f>
        <v>0</v>
      </c>
      <c r="K144" s="497"/>
      <c r="L144" s="92">
        <f>L142+ROUND(L143/5,0)</f>
        <v>0</v>
      </c>
      <c r="M144" s="92">
        <f>M142+ROUND(M143/5,0)</f>
        <v>0</v>
      </c>
      <c r="N144" s="500"/>
      <c r="O144" s="501"/>
    </row>
    <row r="145" spans="2:15" s="87" customFormat="1" ht="95.25" hidden="1" customHeight="1" x14ac:dyDescent="0.3">
      <c r="B145" s="515" t="s">
        <v>84</v>
      </c>
      <c r="C145" s="516"/>
      <c r="D145" s="517">
        <f>SUM(F144:I144)</f>
        <v>0</v>
      </c>
      <c r="E145" s="518"/>
      <c r="F145" s="518"/>
      <c r="G145" s="518"/>
      <c r="H145" s="518"/>
      <c r="I145" s="519"/>
      <c r="J145" s="517">
        <f>SUM(J144:M144)</f>
        <v>0</v>
      </c>
      <c r="K145" s="518"/>
      <c r="L145" s="518"/>
      <c r="M145" s="519"/>
      <c r="N145" s="502"/>
      <c r="O145" s="503"/>
    </row>
    <row r="146" spans="2:15" s="87" customFormat="1" ht="24.9" hidden="1" customHeight="1" x14ac:dyDescent="0.3"/>
    <row r="147" spans="2:15" s="24" customFormat="1" ht="24.9" customHeight="1" x14ac:dyDescent="0.35">
      <c r="B147" s="506" t="s">
        <v>85</v>
      </c>
      <c r="C147" s="507"/>
      <c r="D147" s="507"/>
      <c r="E147" s="508"/>
      <c r="F147" s="93"/>
      <c r="G147" s="93"/>
      <c r="H147" s="93"/>
      <c r="I147" s="93"/>
      <c r="J147" s="93"/>
      <c r="K147" s="93"/>
      <c r="L147" s="509"/>
      <c r="M147" s="509"/>
      <c r="N147" s="510"/>
      <c r="O147" s="511"/>
    </row>
    <row r="148" spans="2:15" s="24" customFormat="1" ht="24.9" customHeight="1" x14ac:dyDescent="0.35">
      <c r="B148" s="94" t="s">
        <v>86</v>
      </c>
      <c r="C148" s="95"/>
      <c r="D148" s="95"/>
      <c r="E148" s="95"/>
      <c r="F148" s="95"/>
      <c r="G148" s="95"/>
      <c r="H148" s="95"/>
      <c r="I148" s="95"/>
      <c r="J148" s="95"/>
      <c r="K148" s="95"/>
      <c r="L148" s="512"/>
      <c r="M148" s="512"/>
      <c r="N148" s="513"/>
      <c r="O148" s="514"/>
    </row>
    <row r="149" spans="2:15" s="24" customFormat="1" ht="24.9" customHeight="1" x14ac:dyDescent="0.35">
      <c r="B149" s="94" t="s">
        <v>87</v>
      </c>
      <c r="C149" s="95"/>
      <c r="D149" s="95"/>
      <c r="E149" s="95"/>
      <c r="F149" s="95"/>
      <c r="G149" s="95"/>
      <c r="H149" s="95"/>
      <c r="I149" s="95"/>
      <c r="J149" s="95"/>
      <c r="K149" s="95"/>
      <c r="L149" s="512"/>
      <c r="M149" s="512"/>
      <c r="N149" s="513"/>
      <c r="O149" s="514"/>
    </row>
    <row r="150" spans="2:15" s="24" customFormat="1" ht="22" x14ac:dyDescent="0.35">
      <c r="B150" s="94" t="s">
        <v>88</v>
      </c>
      <c r="C150" s="96"/>
      <c r="D150" s="96"/>
      <c r="E150" s="96"/>
      <c r="F150" s="96"/>
      <c r="G150" s="96"/>
      <c r="H150" s="96"/>
      <c r="I150" s="96"/>
      <c r="J150" s="96"/>
      <c r="K150" s="96"/>
      <c r="L150" s="97"/>
      <c r="M150" s="97"/>
      <c r="N150" s="520"/>
      <c r="O150" s="521"/>
    </row>
    <row r="151" spans="2:15" s="24" customFormat="1" ht="24.9" customHeight="1" x14ac:dyDescent="0.35">
      <c r="B151" s="27" t="s">
        <v>89</v>
      </c>
      <c r="C151" s="98"/>
      <c r="D151" s="98"/>
      <c r="E151" s="98"/>
      <c r="F151" s="98"/>
      <c r="G151" s="98"/>
      <c r="H151" s="98"/>
      <c r="I151" s="98"/>
      <c r="J151" s="98"/>
      <c r="K151" s="98"/>
      <c r="L151" s="522"/>
      <c r="M151" s="522"/>
      <c r="N151" s="523">
        <f>SUM(N147:O149)</f>
        <v>0</v>
      </c>
      <c r="O151" s="524"/>
    </row>
    <row r="152" spans="2:15" s="24" customFormat="1" ht="24.9" customHeight="1" x14ac:dyDescent="0.35">
      <c r="B152" s="94" t="s">
        <v>90</v>
      </c>
      <c r="C152" s="95"/>
      <c r="D152" s="95"/>
      <c r="E152" s="95"/>
      <c r="F152" s="95"/>
      <c r="G152" s="95"/>
      <c r="H152" s="95"/>
      <c r="I152" s="95"/>
      <c r="J152" s="95"/>
      <c r="K152" s="95"/>
      <c r="L152" s="512"/>
      <c r="M152" s="512"/>
      <c r="N152" s="513"/>
      <c r="O152" s="514"/>
    </row>
    <row r="153" spans="2:15" s="24" customFormat="1" ht="24.9" customHeight="1" x14ac:dyDescent="0.35">
      <c r="B153" s="94" t="s">
        <v>91</v>
      </c>
      <c r="C153" s="95"/>
      <c r="D153" s="95"/>
      <c r="E153" s="95"/>
      <c r="F153" s="95"/>
      <c r="G153" s="95"/>
      <c r="H153" s="95"/>
      <c r="I153" s="95"/>
      <c r="J153" s="95"/>
      <c r="K153" s="95"/>
      <c r="L153" s="512"/>
      <c r="M153" s="512"/>
      <c r="N153" s="513"/>
      <c r="O153" s="514"/>
    </row>
    <row r="154" spans="2:15" s="24" customFormat="1" ht="24.9" customHeight="1" x14ac:dyDescent="0.35">
      <c r="B154" s="94" t="s">
        <v>92</v>
      </c>
      <c r="C154" s="95"/>
      <c r="D154" s="95"/>
      <c r="E154" s="95"/>
      <c r="F154" s="95"/>
      <c r="G154" s="95"/>
      <c r="H154" s="95"/>
      <c r="I154" s="95"/>
      <c r="J154" s="95"/>
      <c r="K154" s="95"/>
      <c r="L154" s="512"/>
      <c r="M154" s="512"/>
      <c r="N154" s="513"/>
      <c r="O154" s="514"/>
    </row>
    <row r="155" spans="2:15" s="24" customFormat="1" ht="24.9" customHeight="1" x14ac:dyDescent="0.35">
      <c r="B155" s="94" t="s">
        <v>93</v>
      </c>
      <c r="C155" s="96"/>
      <c r="D155" s="96"/>
      <c r="E155" s="96"/>
      <c r="F155" s="96"/>
      <c r="G155" s="96"/>
      <c r="H155" s="96"/>
      <c r="I155" s="96"/>
      <c r="J155" s="96"/>
      <c r="K155" s="96"/>
      <c r="L155" s="97"/>
      <c r="M155" s="97"/>
      <c r="N155" s="520"/>
      <c r="O155" s="521"/>
    </row>
    <row r="156" spans="2:15" s="24" customFormat="1" ht="24.9" customHeight="1" x14ac:dyDescent="0.35">
      <c r="B156" s="27" t="s">
        <v>94</v>
      </c>
      <c r="C156" s="98"/>
      <c r="D156" s="98"/>
      <c r="E156" s="98"/>
      <c r="F156" s="98"/>
      <c r="G156" s="98"/>
      <c r="H156" s="98"/>
      <c r="I156" s="98"/>
      <c r="J156" s="98"/>
      <c r="K156" s="98"/>
      <c r="L156" s="522"/>
      <c r="M156" s="522"/>
      <c r="N156" s="523">
        <f>SUM(N152:O154)</f>
        <v>0</v>
      </c>
      <c r="O156" s="524"/>
    </row>
    <row r="157" spans="2:15" s="24" customFormat="1" ht="24.9" customHeight="1" x14ac:dyDescent="0.35">
      <c r="B157" s="94" t="s">
        <v>95</v>
      </c>
      <c r="C157" s="99"/>
      <c r="D157" s="99"/>
      <c r="E157" s="99"/>
      <c r="F157" s="99"/>
      <c r="G157" s="99"/>
      <c r="H157" s="99"/>
      <c r="I157" s="99"/>
      <c r="J157" s="99"/>
      <c r="K157" s="99"/>
      <c r="L157" s="525"/>
      <c r="M157" s="525"/>
      <c r="N157" s="526"/>
      <c r="O157" s="527"/>
    </row>
    <row r="158" spans="2:15" s="24" customFormat="1" ht="24.9" customHeight="1" x14ac:dyDescent="0.35">
      <c r="B158" s="100" t="s">
        <v>96</v>
      </c>
      <c r="C158" s="21"/>
      <c r="D158" s="21"/>
      <c r="E158" s="21"/>
      <c r="F158" s="21"/>
      <c r="G158" s="21"/>
      <c r="H158" s="21"/>
      <c r="I158" s="21"/>
      <c r="J158" s="21"/>
      <c r="K158" s="21"/>
      <c r="L158" s="532"/>
      <c r="M158" s="532"/>
      <c r="N158" s="533"/>
      <c r="O158" s="534"/>
    </row>
    <row r="159" spans="2:15" s="101" customFormat="1" ht="24.9" customHeight="1" x14ac:dyDescent="0.35">
      <c r="B159" s="308" t="s">
        <v>35</v>
      </c>
      <c r="C159" s="309"/>
      <c r="D159" s="309"/>
      <c r="E159" s="535"/>
      <c r="F159" s="29">
        <f ca="1">$I$19</f>
        <v>44614.923426504633</v>
      </c>
      <c r="G159" s="102"/>
      <c r="H159" s="102"/>
      <c r="I159" s="30"/>
      <c r="J159" s="30"/>
      <c r="K159" s="30"/>
      <c r="L159" s="30"/>
      <c r="M159" s="31"/>
      <c r="N159" s="536"/>
      <c r="O159" s="537"/>
    </row>
    <row r="160" spans="2:15" ht="24.9" customHeight="1" x14ac:dyDescent="0.35">
      <c r="B160" s="538" t="s">
        <v>97</v>
      </c>
      <c r="C160" s="539"/>
      <c r="D160" s="540"/>
      <c r="E160" s="540"/>
      <c r="F160" s="540"/>
      <c r="G160" s="540"/>
      <c r="H160" s="540"/>
      <c r="I160" s="540"/>
      <c r="J160" s="540"/>
      <c r="K160" s="540"/>
      <c r="L160" s="540"/>
      <c r="M160" s="540"/>
      <c r="N160" s="540"/>
      <c r="O160" s="541"/>
    </row>
    <row r="161" spans="1:15" ht="24.9" customHeight="1" x14ac:dyDescent="0.35">
      <c r="B161" s="528" t="s">
        <v>98</v>
      </c>
      <c r="C161" s="529"/>
      <c r="D161" s="529"/>
      <c r="E161" s="529"/>
      <c r="F161" s="529"/>
      <c r="G161" s="529"/>
      <c r="H161" s="529"/>
      <c r="I161" s="529"/>
      <c r="J161" s="529"/>
      <c r="K161" s="529"/>
      <c r="L161" s="529"/>
      <c r="M161" s="529"/>
      <c r="N161" s="530"/>
      <c r="O161" s="531"/>
    </row>
    <row r="162" spans="1:15" ht="24.9" customHeight="1" x14ac:dyDescent="0.35">
      <c r="B162" s="528" t="s">
        <v>99</v>
      </c>
      <c r="C162" s="529"/>
      <c r="D162" s="529"/>
      <c r="E162" s="529"/>
      <c r="F162" s="529"/>
      <c r="G162" s="529"/>
      <c r="H162" s="529"/>
      <c r="I162" s="529"/>
      <c r="J162" s="529"/>
      <c r="K162" s="529"/>
      <c r="L162" s="529"/>
      <c r="M162" s="529"/>
      <c r="N162" s="530"/>
      <c r="O162" s="531"/>
    </row>
    <row r="163" spans="1:15" ht="24.9" customHeight="1" x14ac:dyDescent="0.35">
      <c r="B163" s="528" t="s">
        <v>100</v>
      </c>
      <c r="C163" s="529"/>
      <c r="D163" s="529"/>
      <c r="E163" s="529"/>
      <c r="F163" s="529"/>
      <c r="G163" s="529"/>
      <c r="H163" s="529"/>
      <c r="I163" s="529"/>
      <c r="J163" s="529"/>
      <c r="K163" s="529"/>
      <c r="L163" s="529"/>
      <c r="M163" s="529"/>
      <c r="N163" s="530"/>
      <c r="O163" s="531"/>
    </row>
    <row r="164" spans="1:15" ht="24.9" customHeight="1" x14ac:dyDescent="0.35">
      <c r="B164" s="528" t="s">
        <v>101</v>
      </c>
      <c r="C164" s="529"/>
      <c r="D164" s="529"/>
      <c r="E164" s="529"/>
      <c r="F164" s="529"/>
      <c r="G164" s="529"/>
      <c r="H164" s="529"/>
      <c r="I164" s="529"/>
      <c r="J164" s="529"/>
      <c r="K164" s="529"/>
      <c r="L164" s="529"/>
      <c r="M164" s="529"/>
      <c r="N164" s="530"/>
      <c r="O164" s="531"/>
    </row>
    <row r="165" spans="1:15" ht="24.9" customHeight="1" x14ac:dyDescent="0.35">
      <c r="B165" s="528" t="s">
        <v>102</v>
      </c>
      <c r="C165" s="542"/>
      <c r="D165" s="542"/>
      <c r="E165" s="542"/>
      <c r="F165" s="542"/>
      <c r="G165" s="542"/>
      <c r="H165" s="542"/>
      <c r="I165" s="542"/>
      <c r="J165" s="542"/>
      <c r="K165" s="542"/>
      <c r="L165" s="542"/>
      <c r="M165" s="542"/>
      <c r="N165" s="530"/>
      <c r="O165" s="531"/>
    </row>
    <row r="166" spans="1:15" ht="24.9" customHeight="1" x14ac:dyDescent="0.35">
      <c r="B166" s="528" t="s">
        <v>103</v>
      </c>
      <c r="C166" s="542"/>
      <c r="D166" s="542"/>
      <c r="E166" s="542"/>
      <c r="F166" s="542"/>
      <c r="G166" s="542"/>
      <c r="H166" s="542"/>
      <c r="I166" s="542"/>
      <c r="J166" s="542"/>
      <c r="K166" s="542"/>
      <c r="L166" s="542"/>
      <c r="M166" s="542"/>
      <c r="N166" s="439"/>
      <c r="O166" s="440"/>
    </row>
    <row r="167" spans="1:15" ht="24.9" customHeight="1" x14ac:dyDescent="0.35">
      <c r="B167" s="528" t="s">
        <v>104</v>
      </c>
      <c r="C167" s="542"/>
      <c r="D167" s="542"/>
      <c r="E167" s="542"/>
      <c r="F167" s="542"/>
      <c r="G167" s="542"/>
      <c r="H167" s="542"/>
      <c r="I167" s="542"/>
      <c r="J167" s="542"/>
      <c r="K167" s="542"/>
      <c r="L167" s="542"/>
      <c r="M167" s="542"/>
      <c r="N167" s="530"/>
      <c r="O167" s="531"/>
    </row>
    <row r="168" spans="1:15" ht="24.9" customHeight="1" x14ac:dyDescent="0.35">
      <c r="B168" s="528" t="s">
        <v>105</v>
      </c>
      <c r="C168" s="542"/>
      <c r="D168" s="542"/>
      <c r="E168" s="542"/>
      <c r="F168" s="542"/>
      <c r="G168" s="542"/>
      <c r="H168" s="542"/>
      <c r="I168" s="542"/>
      <c r="J168" s="542"/>
      <c r="K168" s="542"/>
      <c r="L168" s="542"/>
      <c r="M168" s="542"/>
      <c r="N168" s="439"/>
      <c r="O168" s="440"/>
    </row>
    <row r="169" spans="1:15" ht="24.9" customHeight="1" x14ac:dyDescent="0.35">
      <c r="B169" s="528" t="s">
        <v>106</v>
      </c>
      <c r="C169" s="542"/>
      <c r="D169" s="542"/>
      <c r="E169" s="542"/>
      <c r="F169" s="542"/>
      <c r="G169" s="542"/>
      <c r="H169" s="542"/>
      <c r="I169" s="542"/>
      <c r="J169" s="542"/>
      <c r="K169" s="542"/>
      <c r="L169" s="542"/>
      <c r="M169" s="542"/>
      <c r="N169" s="530"/>
      <c r="O169" s="531"/>
    </row>
    <row r="170" spans="1:15" ht="24.9" customHeight="1" thickBot="1" x14ac:dyDescent="0.4">
      <c r="B170" s="103" t="s">
        <v>107</v>
      </c>
      <c r="C170" s="104"/>
      <c r="D170" s="104"/>
      <c r="E170" s="105"/>
      <c r="F170" s="106">
        <f ca="1">$I$19</f>
        <v>44614.923426504633</v>
      </c>
      <c r="G170" s="107"/>
      <c r="H170" s="106"/>
      <c r="I170" s="108"/>
      <c r="J170" s="108"/>
      <c r="K170" s="108"/>
      <c r="L170" s="108"/>
      <c r="M170" s="109"/>
      <c r="N170" s="543">
        <f>SUM(N161:O169)</f>
        <v>0</v>
      </c>
      <c r="O170" s="544"/>
    </row>
    <row r="171" spans="1:15" ht="24.9" customHeight="1" x14ac:dyDescent="0.35">
      <c r="B171" s="110" t="s">
        <v>108</v>
      </c>
      <c r="C171" s="20"/>
      <c r="D171" s="20"/>
      <c r="E171" s="84"/>
      <c r="F171" s="111"/>
      <c r="G171" s="111"/>
      <c r="H171" s="112"/>
      <c r="I171" s="111"/>
      <c r="J171" s="111"/>
      <c r="K171" s="111"/>
      <c r="L171" s="111"/>
      <c r="M171" s="111"/>
      <c r="N171" s="113"/>
      <c r="O171" s="113"/>
    </row>
    <row r="172" spans="1:15" s="67" customFormat="1" ht="24.9" customHeight="1" x14ac:dyDescent="0.35">
      <c r="B172" s="114"/>
      <c r="C172" s="114"/>
      <c r="D172" s="114"/>
      <c r="E172" s="114"/>
      <c r="F172" s="114"/>
      <c r="G172" s="114"/>
      <c r="H172" s="114"/>
      <c r="I172" s="114"/>
      <c r="J172" s="114"/>
      <c r="K172" s="114"/>
      <c r="L172" s="114"/>
      <c r="M172" s="114"/>
      <c r="N172" s="114"/>
      <c r="O172" s="114"/>
    </row>
    <row r="173" spans="1:15" s="67" customFormat="1" ht="24.9" customHeight="1" x14ac:dyDescent="0.35">
      <c r="A173" s="44" t="s">
        <v>109</v>
      </c>
      <c r="B173" s="44" t="s">
        <v>110</v>
      </c>
      <c r="C173" s="45"/>
      <c r="D173" s="82"/>
      <c r="E173" s="83"/>
      <c r="F173" s="84"/>
      <c r="G173" s="84"/>
      <c r="H173" s="83"/>
      <c r="I173" s="85"/>
      <c r="J173" s="85"/>
      <c r="K173" s="85"/>
      <c r="L173" s="85"/>
      <c r="M173" s="85"/>
      <c r="N173" s="85"/>
      <c r="O173" s="115"/>
    </row>
    <row r="174" spans="1:15" s="67" customFormat="1" ht="12" customHeight="1" x14ac:dyDescent="0.35">
      <c r="A174" s="44"/>
      <c r="B174" s="44"/>
      <c r="C174" s="45"/>
      <c r="D174" s="82"/>
      <c r="E174" s="83"/>
      <c r="F174" s="84"/>
      <c r="G174" s="84"/>
      <c r="H174" s="83"/>
      <c r="I174" s="85"/>
      <c r="J174" s="85"/>
      <c r="K174" s="85"/>
      <c r="L174" s="85"/>
      <c r="M174" s="85"/>
      <c r="N174" s="85"/>
      <c r="O174" s="115"/>
    </row>
    <row r="175" spans="1:15" s="15" customFormat="1" ht="24.9" customHeight="1" x14ac:dyDescent="0.35">
      <c r="A175" s="15" t="s">
        <v>29</v>
      </c>
      <c r="B175" s="208" t="s">
        <v>111</v>
      </c>
      <c r="C175" s="208"/>
      <c r="D175" s="208"/>
      <c r="E175" s="208"/>
      <c r="F175" s="208"/>
      <c r="G175" s="208"/>
      <c r="H175" s="208"/>
      <c r="I175" s="208"/>
      <c r="J175" s="208"/>
      <c r="K175" s="208"/>
      <c r="L175" s="208"/>
      <c r="M175" s="208"/>
      <c r="N175" s="208"/>
      <c r="O175" s="208"/>
    </row>
    <row r="176" spans="1:15" s="15" customFormat="1" ht="24.9" customHeight="1" x14ac:dyDescent="0.35">
      <c r="B176" s="116" t="s">
        <v>112</v>
      </c>
      <c r="C176" s="117"/>
      <c r="D176" s="117"/>
      <c r="E176" s="117"/>
      <c r="F176" s="117"/>
      <c r="G176" s="117"/>
      <c r="H176" s="117"/>
      <c r="I176" s="117"/>
      <c r="J176" s="117"/>
      <c r="K176" s="117"/>
      <c r="L176" s="117"/>
      <c r="M176" s="117"/>
      <c r="N176" s="117"/>
      <c r="O176" s="118"/>
    </row>
    <row r="177" spans="1:15" s="15" customFormat="1" ht="24.9" customHeight="1" x14ac:dyDescent="0.35">
      <c r="A177" s="17"/>
      <c r="B177" s="545" t="s">
        <v>113</v>
      </c>
      <c r="C177" s="545"/>
      <c r="D177" s="545"/>
      <c r="E177" s="545"/>
      <c r="F177" s="545"/>
      <c r="G177" s="545"/>
      <c r="H177" s="545"/>
      <c r="I177" s="545"/>
      <c r="J177" s="545"/>
      <c r="K177" s="545"/>
      <c r="L177" s="545"/>
      <c r="M177" s="545"/>
      <c r="N177" s="545"/>
      <c r="O177" s="545"/>
    </row>
    <row r="178" spans="1:15" s="15" customFormat="1" ht="24.5" x14ac:dyDescent="0.35">
      <c r="A178" s="17"/>
      <c r="B178" s="208" t="s">
        <v>114</v>
      </c>
      <c r="C178" s="208"/>
      <c r="D178" s="208"/>
      <c r="E178" s="208"/>
      <c r="F178" s="208"/>
      <c r="G178" s="208"/>
      <c r="H178" s="208"/>
      <c r="I178" s="208"/>
      <c r="J178" s="208"/>
      <c r="K178" s="208"/>
      <c r="L178" s="208"/>
      <c r="M178" s="208"/>
      <c r="N178" s="208"/>
      <c r="O178" s="208"/>
    </row>
    <row r="179" spans="1:15" s="15" customFormat="1" ht="10.5" customHeight="1" thickBot="1" x14ac:dyDescent="0.4">
      <c r="A179" s="17"/>
      <c r="B179" s="17"/>
      <c r="C179" s="1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8"/>
    </row>
    <row r="180" spans="1:15" s="59" customFormat="1" ht="24.9" customHeight="1" x14ac:dyDescent="0.35">
      <c r="A180" s="119"/>
      <c r="B180" s="546" t="s">
        <v>115</v>
      </c>
      <c r="C180" s="547"/>
      <c r="D180" s="550" t="s">
        <v>46</v>
      </c>
      <c r="E180" s="552" t="s">
        <v>116</v>
      </c>
      <c r="F180" s="553"/>
      <c r="G180" s="556" t="s">
        <v>117</v>
      </c>
      <c r="H180" s="553"/>
      <c r="I180" s="558" t="s">
        <v>118</v>
      </c>
      <c r="J180" s="552" t="s">
        <v>119</v>
      </c>
      <c r="K180" s="547"/>
      <c r="L180" s="550" t="s">
        <v>120</v>
      </c>
      <c r="M180" s="120">
        <f ca="1">$I$19</f>
        <v>44614.923426504633</v>
      </c>
      <c r="N180" s="562" t="s">
        <v>121</v>
      </c>
      <c r="O180" s="563"/>
    </row>
    <row r="181" spans="1:15" s="59" customFormat="1" ht="50.15" customHeight="1" thickBot="1" x14ac:dyDescent="0.4">
      <c r="A181" s="119"/>
      <c r="B181" s="548"/>
      <c r="C181" s="549"/>
      <c r="D181" s="551"/>
      <c r="E181" s="554"/>
      <c r="F181" s="555"/>
      <c r="G181" s="557"/>
      <c r="H181" s="555"/>
      <c r="I181" s="559"/>
      <c r="J181" s="560"/>
      <c r="K181" s="549"/>
      <c r="L181" s="561"/>
      <c r="M181" s="121" t="s">
        <v>122</v>
      </c>
      <c r="N181" s="122" t="s">
        <v>123</v>
      </c>
      <c r="O181" s="123" t="s">
        <v>124</v>
      </c>
    </row>
    <row r="182" spans="1:15" s="67" customFormat="1" ht="24.9" customHeight="1" thickTop="1" x14ac:dyDescent="0.35">
      <c r="B182" s="371" t="s">
        <v>44</v>
      </c>
      <c r="C182" s="564"/>
      <c r="D182" s="124"/>
      <c r="E182" s="565"/>
      <c r="F182" s="566"/>
      <c r="G182" s="567"/>
      <c r="H182" s="568"/>
      <c r="I182" s="125"/>
      <c r="J182" s="569"/>
      <c r="K182" s="570"/>
      <c r="L182" s="126"/>
      <c r="M182" s="127"/>
      <c r="N182" s="128"/>
      <c r="O182" s="129"/>
    </row>
    <row r="183" spans="1:15" s="67" customFormat="1" ht="24.9" customHeight="1" x14ac:dyDescent="0.35">
      <c r="B183" s="400"/>
      <c r="C183" s="457"/>
      <c r="E183" s="130"/>
      <c r="G183" s="130"/>
      <c r="I183" s="125"/>
      <c r="J183" s="571"/>
      <c r="K183" s="572"/>
      <c r="L183" s="126"/>
      <c r="M183" s="127"/>
      <c r="N183" s="128"/>
      <c r="O183" s="129"/>
    </row>
    <row r="184" spans="1:15" s="67" customFormat="1" ht="24.9" customHeight="1" x14ac:dyDescent="0.35">
      <c r="B184" s="400"/>
      <c r="C184" s="457"/>
      <c r="D184" s="124"/>
      <c r="E184" s="573"/>
      <c r="F184" s="574"/>
      <c r="G184" s="575"/>
      <c r="H184" s="576"/>
      <c r="I184" s="125"/>
      <c r="J184" s="571"/>
      <c r="K184" s="572"/>
      <c r="L184" s="126"/>
      <c r="M184" s="127"/>
      <c r="N184" s="128"/>
      <c r="O184" s="129"/>
    </row>
    <row r="185" spans="1:15" s="67" customFormat="1" ht="24.9" customHeight="1" x14ac:dyDescent="0.35">
      <c r="B185" s="400"/>
      <c r="C185" s="457"/>
      <c r="D185" s="131"/>
      <c r="E185" s="577"/>
      <c r="F185" s="578"/>
      <c r="G185" s="579"/>
      <c r="H185" s="580"/>
      <c r="I185" s="125"/>
      <c r="J185" s="571"/>
      <c r="K185" s="572"/>
      <c r="L185" s="126"/>
      <c r="M185" s="127"/>
      <c r="N185" s="128"/>
      <c r="O185" s="129"/>
    </row>
    <row r="186" spans="1:15" s="67" customFormat="1" ht="24.9" customHeight="1" x14ac:dyDescent="0.35">
      <c r="B186" s="400"/>
      <c r="C186" s="457"/>
      <c r="D186" s="131"/>
      <c r="E186" s="577"/>
      <c r="F186" s="578"/>
      <c r="G186" s="579"/>
      <c r="H186" s="580"/>
      <c r="I186" s="125"/>
      <c r="J186" s="132"/>
      <c r="K186" s="127"/>
      <c r="L186" s="126"/>
      <c r="M186" s="127"/>
      <c r="N186" s="128"/>
      <c r="O186" s="129"/>
    </row>
    <row r="187" spans="1:15" s="67" customFormat="1" ht="24.9" customHeight="1" x14ac:dyDescent="0.35">
      <c r="B187" s="400"/>
      <c r="C187" s="457"/>
      <c r="D187" s="131"/>
      <c r="E187" s="577"/>
      <c r="F187" s="578"/>
      <c r="G187" s="579"/>
      <c r="H187" s="580"/>
      <c r="I187" s="125"/>
      <c r="J187" s="132"/>
      <c r="K187" s="127"/>
      <c r="L187" s="126"/>
      <c r="M187" s="127"/>
      <c r="N187" s="128"/>
      <c r="O187" s="129"/>
    </row>
    <row r="188" spans="1:15" s="67" customFormat="1" ht="24.9" customHeight="1" x14ac:dyDescent="0.35">
      <c r="B188" s="400"/>
      <c r="C188" s="457"/>
      <c r="D188" s="131"/>
      <c r="E188" s="577"/>
      <c r="F188" s="578"/>
      <c r="G188" s="579"/>
      <c r="H188" s="580"/>
      <c r="I188" s="125"/>
      <c r="J188" s="571"/>
      <c r="K188" s="572"/>
      <c r="L188" s="126"/>
      <c r="M188" s="127"/>
      <c r="N188" s="128"/>
      <c r="O188" s="129"/>
    </row>
    <row r="189" spans="1:15" s="67" customFormat="1" ht="24.9" customHeight="1" x14ac:dyDescent="0.35">
      <c r="B189" s="400"/>
      <c r="C189" s="457"/>
      <c r="D189" s="131"/>
      <c r="E189" s="577"/>
      <c r="F189" s="578"/>
      <c r="G189" s="579"/>
      <c r="H189" s="580"/>
      <c r="I189" s="125"/>
      <c r="J189" s="571"/>
      <c r="K189" s="572"/>
      <c r="L189" s="126"/>
      <c r="M189" s="127"/>
      <c r="N189" s="128"/>
      <c r="O189" s="129"/>
    </row>
    <row r="190" spans="1:15" s="67" customFormat="1" ht="24.9" customHeight="1" x14ac:dyDescent="0.35">
      <c r="B190" s="458"/>
      <c r="C190" s="459"/>
      <c r="D190" s="131"/>
      <c r="E190" s="577"/>
      <c r="F190" s="578"/>
      <c r="G190" s="579"/>
      <c r="H190" s="580"/>
      <c r="I190" s="133"/>
      <c r="J190" s="581"/>
      <c r="K190" s="582"/>
      <c r="L190" s="134"/>
      <c r="M190" s="135"/>
      <c r="N190" s="128"/>
      <c r="O190" s="129"/>
    </row>
    <row r="191" spans="1:15" s="67" customFormat="1" ht="24.9" customHeight="1" x14ac:dyDescent="0.35">
      <c r="B191" s="591" t="s">
        <v>67</v>
      </c>
      <c r="C191" s="592"/>
      <c r="D191" s="124"/>
      <c r="E191" s="573"/>
      <c r="F191" s="574"/>
      <c r="G191" s="575"/>
      <c r="H191" s="576"/>
      <c r="I191" s="136"/>
      <c r="J191" s="596"/>
      <c r="K191" s="597"/>
      <c r="L191" s="137"/>
      <c r="M191" s="138"/>
      <c r="N191" s="139"/>
      <c r="O191" s="140"/>
    </row>
    <row r="192" spans="1:15" s="67" customFormat="1" ht="24.9" customHeight="1" x14ac:dyDescent="0.35">
      <c r="B192" s="593"/>
      <c r="C192" s="594"/>
      <c r="D192" s="141"/>
      <c r="E192" s="598"/>
      <c r="F192" s="599"/>
      <c r="G192" s="600"/>
      <c r="H192" s="601"/>
      <c r="I192" s="142"/>
      <c r="J192" s="571"/>
      <c r="K192" s="572"/>
      <c r="L192" s="143"/>
      <c r="M192" s="144"/>
      <c r="N192" s="139"/>
      <c r="O192" s="140"/>
    </row>
    <row r="193" spans="2:15" s="67" customFormat="1" ht="24.9" customHeight="1" x14ac:dyDescent="0.35">
      <c r="B193" s="593"/>
      <c r="C193" s="594"/>
      <c r="D193" s="145"/>
      <c r="E193" s="602"/>
      <c r="F193" s="603"/>
      <c r="G193" s="604"/>
      <c r="H193" s="605"/>
      <c r="I193" s="142"/>
      <c r="J193" s="571"/>
      <c r="K193" s="572"/>
      <c r="L193" s="143"/>
      <c r="M193" s="144"/>
      <c r="N193" s="139"/>
      <c r="O193" s="140"/>
    </row>
    <row r="194" spans="2:15" s="67" customFormat="1" ht="24.9" customHeight="1" x14ac:dyDescent="0.35">
      <c r="B194" s="593"/>
      <c r="C194" s="595"/>
      <c r="D194" s="146"/>
      <c r="E194" s="583"/>
      <c r="F194" s="584"/>
      <c r="G194" s="585"/>
      <c r="H194" s="586"/>
      <c r="I194" s="144"/>
      <c r="J194" s="571"/>
      <c r="K194" s="572"/>
      <c r="L194" s="143"/>
      <c r="M194" s="144"/>
      <c r="N194" s="139"/>
      <c r="O194" s="140"/>
    </row>
    <row r="195" spans="2:15" s="67" customFormat="1" ht="24.9" customHeight="1" x14ac:dyDescent="0.35">
      <c r="B195" s="593"/>
      <c r="C195" s="594"/>
      <c r="D195" s="147"/>
      <c r="E195" s="587"/>
      <c r="F195" s="588"/>
      <c r="G195" s="589"/>
      <c r="H195" s="590"/>
      <c r="I195" s="142"/>
      <c r="J195" s="571"/>
      <c r="K195" s="572"/>
      <c r="L195" s="143"/>
      <c r="M195" s="144"/>
      <c r="N195" s="139"/>
      <c r="O195" s="140"/>
    </row>
    <row r="196" spans="2:15" s="67" customFormat="1" ht="24.9" customHeight="1" x14ac:dyDescent="0.35">
      <c r="B196" s="593"/>
      <c r="C196" s="594"/>
      <c r="D196" s="131"/>
      <c r="E196" s="577"/>
      <c r="F196" s="578"/>
      <c r="G196" s="579"/>
      <c r="H196" s="580"/>
      <c r="I196" s="142"/>
      <c r="J196" s="571"/>
      <c r="K196" s="572"/>
      <c r="L196" s="143"/>
      <c r="M196" s="144"/>
      <c r="N196" s="139"/>
      <c r="O196" s="140"/>
    </row>
    <row r="197" spans="2:15" s="67" customFormat="1" ht="24.9" customHeight="1" x14ac:dyDescent="0.35">
      <c r="B197" s="593"/>
      <c r="C197" s="594"/>
      <c r="D197" s="131"/>
      <c r="E197" s="577"/>
      <c r="F197" s="578"/>
      <c r="G197" s="579"/>
      <c r="H197" s="580"/>
      <c r="I197" s="125"/>
      <c r="J197" s="571"/>
      <c r="K197" s="572"/>
      <c r="L197" s="126"/>
      <c r="M197" s="127"/>
      <c r="N197" s="128"/>
      <c r="O197" s="129"/>
    </row>
    <row r="198" spans="2:15" s="67" customFormat="1" ht="24.9" customHeight="1" x14ac:dyDescent="0.35">
      <c r="B198" s="593"/>
      <c r="C198" s="594"/>
      <c r="D198" s="131"/>
      <c r="E198" s="577"/>
      <c r="F198" s="578"/>
      <c r="G198" s="579"/>
      <c r="H198" s="580"/>
      <c r="I198" s="125"/>
      <c r="J198" s="571"/>
      <c r="K198" s="572"/>
      <c r="L198" s="126"/>
      <c r="M198" s="127"/>
      <c r="N198" s="128"/>
      <c r="O198" s="129"/>
    </row>
    <row r="199" spans="2:15" s="67" customFormat="1" ht="24.9" customHeight="1" x14ac:dyDescent="0.35">
      <c r="B199" s="593"/>
      <c r="C199" s="594"/>
      <c r="D199" s="131"/>
      <c r="E199" s="577"/>
      <c r="F199" s="578"/>
      <c r="G199" s="579"/>
      <c r="H199" s="580"/>
      <c r="I199" s="125"/>
      <c r="J199" s="571"/>
      <c r="K199" s="572"/>
      <c r="L199" s="126"/>
      <c r="M199" s="127"/>
      <c r="N199" s="128"/>
      <c r="O199" s="129"/>
    </row>
    <row r="200" spans="2:15" s="67" customFormat="1" ht="24.9" customHeight="1" x14ac:dyDescent="0.35">
      <c r="B200" s="593"/>
      <c r="C200" s="594"/>
      <c r="D200" s="131"/>
      <c r="E200" s="577"/>
      <c r="F200" s="578"/>
      <c r="G200" s="579"/>
      <c r="H200" s="580"/>
      <c r="I200" s="125"/>
      <c r="J200" s="132"/>
      <c r="K200" s="127"/>
      <c r="L200" s="126"/>
      <c r="M200" s="127"/>
      <c r="N200" s="128"/>
      <c r="O200" s="129"/>
    </row>
    <row r="201" spans="2:15" s="67" customFormat="1" ht="24.9" customHeight="1" x14ac:dyDescent="0.35">
      <c r="B201" s="593"/>
      <c r="C201" s="594"/>
      <c r="D201" s="131"/>
      <c r="E201" s="577"/>
      <c r="F201" s="578"/>
      <c r="G201" s="579"/>
      <c r="H201" s="580"/>
      <c r="I201" s="125"/>
      <c r="J201" s="132"/>
      <c r="K201" s="127"/>
      <c r="L201" s="126"/>
      <c r="M201" s="127"/>
      <c r="N201" s="128"/>
      <c r="O201" s="129"/>
    </row>
    <row r="202" spans="2:15" s="67" customFormat="1" ht="24.9" customHeight="1" x14ac:dyDescent="0.35">
      <c r="B202" s="593"/>
      <c r="C202" s="594"/>
      <c r="D202" s="131"/>
      <c r="E202" s="577"/>
      <c r="F202" s="578"/>
      <c r="G202" s="579"/>
      <c r="H202" s="580"/>
      <c r="I202" s="125"/>
      <c r="J202" s="571"/>
      <c r="K202" s="572"/>
      <c r="L202" s="126"/>
      <c r="M202" s="127"/>
      <c r="N202" s="128"/>
      <c r="O202" s="129"/>
    </row>
    <row r="203" spans="2:15" s="67" customFormat="1" ht="24.9" customHeight="1" x14ac:dyDescent="0.35">
      <c r="B203" s="593"/>
      <c r="C203" s="594"/>
      <c r="D203" s="131"/>
      <c r="E203" s="577"/>
      <c r="F203" s="578"/>
      <c r="G203" s="579"/>
      <c r="H203" s="580"/>
      <c r="I203" s="125"/>
      <c r="J203" s="571"/>
      <c r="K203" s="572"/>
      <c r="L203" s="126"/>
      <c r="M203" s="127"/>
      <c r="N203" s="128"/>
      <c r="O203" s="129"/>
    </row>
    <row r="204" spans="2:15" s="67" customFormat="1" ht="24.9" customHeight="1" x14ac:dyDescent="0.35">
      <c r="B204" s="593"/>
      <c r="C204" s="594"/>
      <c r="D204" s="131"/>
      <c r="E204" s="577"/>
      <c r="F204" s="578"/>
      <c r="G204" s="579"/>
      <c r="H204" s="580"/>
      <c r="I204" s="125"/>
      <c r="J204" s="132"/>
      <c r="K204" s="127"/>
      <c r="L204" s="126"/>
      <c r="M204" s="127"/>
      <c r="N204" s="128"/>
      <c r="O204" s="129"/>
    </row>
    <row r="205" spans="2:15" s="67" customFormat="1" ht="24.9" customHeight="1" x14ac:dyDescent="0.35">
      <c r="B205" s="433"/>
      <c r="C205" s="434"/>
      <c r="D205" s="131"/>
      <c r="E205" s="577"/>
      <c r="F205" s="578"/>
      <c r="G205" s="579"/>
      <c r="H205" s="580"/>
      <c r="I205" s="125"/>
      <c r="J205" s="571"/>
      <c r="K205" s="572"/>
      <c r="L205" s="126"/>
      <c r="M205" s="127"/>
      <c r="N205" s="128"/>
      <c r="O205" s="129"/>
    </row>
    <row r="206" spans="2:15" s="67" customFormat="1" ht="24.9" customHeight="1" x14ac:dyDescent="0.35">
      <c r="B206" s="455" t="s">
        <v>66</v>
      </c>
      <c r="C206" s="456"/>
      <c r="D206" s="124"/>
      <c r="E206" s="573"/>
      <c r="F206" s="574"/>
      <c r="G206" s="575"/>
      <c r="H206" s="576"/>
      <c r="I206" s="125"/>
      <c r="J206" s="571"/>
      <c r="K206" s="572"/>
      <c r="L206" s="126"/>
      <c r="M206" s="127"/>
      <c r="N206" s="128"/>
      <c r="O206" s="129"/>
    </row>
    <row r="207" spans="2:15" s="67" customFormat="1" ht="24.9" customHeight="1" x14ac:dyDescent="0.35">
      <c r="B207" s="400"/>
      <c r="C207" s="457"/>
      <c r="D207" s="131"/>
      <c r="E207" s="577"/>
      <c r="F207" s="578"/>
      <c r="G207" s="579"/>
      <c r="H207" s="580"/>
      <c r="I207" s="125"/>
      <c r="J207" s="571"/>
      <c r="K207" s="572"/>
      <c r="L207" s="126"/>
      <c r="M207" s="127"/>
      <c r="N207" s="128"/>
      <c r="O207" s="129"/>
    </row>
    <row r="208" spans="2:15" s="67" customFormat="1" ht="24.9" customHeight="1" x14ac:dyDescent="0.35">
      <c r="B208" s="400"/>
      <c r="C208" s="457"/>
      <c r="D208" s="131"/>
      <c r="E208" s="577"/>
      <c r="F208" s="578"/>
      <c r="G208" s="579"/>
      <c r="H208" s="580"/>
      <c r="I208" s="125"/>
      <c r="J208" s="571"/>
      <c r="K208" s="572"/>
      <c r="L208" s="126"/>
      <c r="M208" s="127"/>
      <c r="N208" s="128"/>
      <c r="O208" s="129"/>
    </row>
    <row r="209" spans="2:15" s="67" customFormat="1" ht="24.9" customHeight="1" x14ac:dyDescent="0.35">
      <c r="B209" s="400"/>
      <c r="C209" s="457"/>
      <c r="D209" s="131"/>
      <c r="E209" s="577"/>
      <c r="F209" s="578"/>
      <c r="G209" s="579"/>
      <c r="H209" s="580"/>
      <c r="I209" s="125"/>
      <c r="J209" s="132"/>
      <c r="K209" s="127"/>
      <c r="L209" s="126"/>
      <c r="M209" s="127"/>
      <c r="N209" s="128"/>
      <c r="O209" s="129"/>
    </row>
    <row r="210" spans="2:15" s="67" customFormat="1" ht="24.9" customHeight="1" x14ac:dyDescent="0.35">
      <c r="B210" s="458"/>
      <c r="C210" s="459"/>
      <c r="D210" s="131"/>
      <c r="E210" s="577"/>
      <c r="F210" s="578"/>
      <c r="G210" s="579"/>
      <c r="H210" s="580"/>
      <c r="I210" s="125"/>
      <c r="J210" s="571"/>
      <c r="K210" s="572"/>
      <c r="L210" s="126"/>
      <c r="M210" s="127"/>
      <c r="N210" s="128"/>
      <c r="O210" s="129"/>
    </row>
    <row r="211" spans="2:15" s="67" customFormat="1" ht="24.9" customHeight="1" x14ac:dyDescent="0.35">
      <c r="B211" s="591" t="s">
        <v>125</v>
      </c>
      <c r="C211" s="606"/>
      <c r="D211" s="124"/>
      <c r="E211" s="573"/>
      <c r="F211" s="574"/>
      <c r="G211" s="575"/>
      <c r="H211" s="576"/>
      <c r="I211" s="125"/>
      <c r="J211" s="571"/>
      <c r="K211" s="572"/>
      <c r="L211" s="126"/>
      <c r="M211" s="127"/>
      <c r="N211" s="128"/>
      <c r="O211" s="129"/>
    </row>
    <row r="212" spans="2:15" s="67" customFormat="1" ht="24.9" customHeight="1" x14ac:dyDescent="0.35">
      <c r="B212" s="400"/>
      <c r="C212" s="457"/>
      <c r="D212" s="131"/>
      <c r="E212" s="577"/>
      <c r="F212" s="578"/>
      <c r="G212" s="579"/>
      <c r="H212" s="580"/>
      <c r="I212" s="125"/>
      <c r="J212" s="132"/>
      <c r="K212" s="127"/>
      <c r="L212" s="126"/>
      <c r="M212" s="127"/>
      <c r="N212" s="128"/>
      <c r="O212" s="129"/>
    </row>
    <row r="213" spans="2:15" s="67" customFormat="1" ht="24.9" customHeight="1" x14ac:dyDescent="0.35">
      <c r="B213" s="400"/>
      <c r="C213" s="457"/>
      <c r="D213" s="131"/>
      <c r="E213" s="577"/>
      <c r="F213" s="578"/>
      <c r="G213" s="579"/>
      <c r="H213" s="580"/>
      <c r="I213" s="125"/>
      <c r="J213" s="132"/>
      <c r="K213" s="127"/>
      <c r="L213" s="126"/>
      <c r="M213" s="127"/>
      <c r="N213" s="128"/>
      <c r="O213" s="129"/>
    </row>
    <row r="214" spans="2:15" s="67" customFormat="1" ht="24.9" customHeight="1" x14ac:dyDescent="0.35">
      <c r="B214" s="400"/>
      <c r="C214" s="457"/>
      <c r="D214" s="131"/>
      <c r="E214" s="577"/>
      <c r="F214" s="578"/>
      <c r="G214" s="579"/>
      <c r="H214" s="580"/>
      <c r="I214" s="125"/>
      <c r="J214" s="132"/>
      <c r="K214" s="127"/>
      <c r="L214" s="126"/>
      <c r="M214" s="127"/>
      <c r="N214" s="128"/>
      <c r="O214" s="129"/>
    </row>
    <row r="215" spans="2:15" s="67" customFormat="1" ht="24.9" customHeight="1" x14ac:dyDescent="0.35">
      <c r="B215" s="464"/>
      <c r="C215" s="465"/>
      <c r="D215" s="131"/>
      <c r="E215" s="577"/>
      <c r="F215" s="578"/>
      <c r="G215" s="579"/>
      <c r="H215" s="580"/>
      <c r="I215" s="125"/>
      <c r="J215" s="132"/>
      <c r="K215" s="127"/>
      <c r="L215" s="126"/>
      <c r="M215" s="127"/>
      <c r="N215" s="128"/>
      <c r="O215" s="129"/>
    </row>
    <row r="216" spans="2:15" s="67" customFormat="1" ht="24.9" customHeight="1" x14ac:dyDescent="0.35">
      <c r="B216" s="455" t="s">
        <v>69</v>
      </c>
      <c r="C216" s="456"/>
      <c r="D216" s="131"/>
      <c r="E216" s="577"/>
      <c r="F216" s="578"/>
      <c r="G216" s="579"/>
      <c r="H216" s="580"/>
      <c r="I216" s="125"/>
      <c r="J216" s="132"/>
      <c r="K216" s="127"/>
      <c r="L216" s="126"/>
      <c r="M216" s="127"/>
      <c r="N216" s="128"/>
      <c r="O216" s="129"/>
    </row>
    <row r="217" spans="2:15" s="67" customFormat="1" ht="24.9" customHeight="1" x14ac:dyDescent="0.35">
      <c r="B217" s="400"/>
      <c r="C217" s="457"/>
      <c r="D217" s="131"/>
      <c r="E217" s="577"/>
      <c r="F217" s="578"/>
      <c r="G217" s="579"/>
      <c r="H217" s="580"/>
      <c r="I217" s="125"/>
      <c r="J217" s="132"/>
      <c r="K217" s="127"/>
      <c r="L217" s="126"/>
      <c r="M217" s="127"/>
      <c r="N217" s="128"/>
      <c r="O217" s="129"/>
    </row>
    <row r="218" spans="2:15" s="67" customFormat="1" ht="24.9" customHeight="1" x14ac:dyDescent="0.35">
      <c r="B218" s="400"/>
      <c r="C218" s="457"/>
      <c r="D218" s="131"/>
      <c r="E218" s="577"/>
      <c r="F218" s="578"/>
      <c r="G218" s="579"/>
      <c r="H218" s="580"/>
      <c r="I218" s="125"/>
      <c r="J218" s="132"/>
      <c r="K218" s="127"/>
      <c r="L218" s="126"/>
      <c r="M218" s="127"/>
      <c r="N218" s="128"/>
      <c r="O218" s="129"/>
    </row>
    <row r="219" spans="2:15" s="67" customFormat="1" ht="24.9" customHeight="1" x14ac:dyDescent="0.35">
      <c r="B219" s="400"/>
      <c r="C219" s="457"/>
      <c r="D219" s="131"/>
      <c r="E219" s="577"/>
      <c r="F219" s="578"/>
      <c r="G219" s="579"/>
      <c r="H219" s="580"/>
      <c r="I219" s="125"/>
      <c r="J219" s="132"/>
      <c r="K219" s="127"/>
      <c r="L219" s="126"/>
      <c r="M219" s="127"/>
      <c r="N219" s="128"/>
      <c r="O219" s="129"/>
    </row>
    <row r="220" spans="2:15" s="67" customFormat="1" ht="24.9" customHeight="1" x14ac:dyDescent="0.35">
      <c r="B220" s="464"/>
      <c r="C220" s="465"/>
      <c r="D220" s="131"/>
      <c r="E220" s="577"/>
      <c r="F220" s="578"/>
      <c r="G220" s="579"/>
      <c r="H220" s="580"/>
      <c r="I220" s="125"/>
      <c r="J220" s="132"/>
      <c r="K220" s="127"/>
      <c r="L220" s="126"/>
      <c r="M220" s="127"/>
      <c r="N220" s="128"/>
      <c r="O220" s="129"/>
    </row>
    <row r="221" spans="2:15" s="67" customFormat="1" ht="45.75" customHeight="1" x14ac:dyDescent="0.35">
      <c r="B221" s="455" t="s">
        <v>126</v>
      </c>
      <c r="C221" s="456"/>
      <c r="D221" s="124"/>
      <c r="E221" s="573"/>
      <c r="F221" s="574"/>
      <c r="G221" s="575"/>
      <c r="H221" s="576"/>
      <c r="I221" s="125"/>
      <c r="J221" s="132"/>
      <c r="K221" s="127"/>
      <c r="L221" s="126"/>
      <c r="M221" s="127"/>
      <c r="N221" s="128"/>
      <c r="O221" s="129"/>
    </row>
    <row r="222" spans="2:15" s="67" customFormat="1" ht="24.9" customHeight="1" x14ac:dyDescent="0.35">
      <c r="B222" s="400"/>
      <c r="C222" s="457"/>
      <c r="D222" s="131"/>
      <c r="E222" s="577"/>
      <c r="F222" s="578"/>
      <c r="G222" s="579"/>
      <c r="H222" s="580"/>
      <c r="I222" s="125"/>
      <c r="J222" s="132"/>
      <c r="K222" s="127"/>
      <c r="L222" s="126"/>
      <c r="M222" s="127"/>
      <c r="N222" s="128"/>
      <c r="O222" s="129"/>
    </row>
    <row r="223" spans="2:15" s="67" customFormat="1" ht="24.9" customHeight="1" x14ac:dyDescent="0.35">
      <c r="B223" s="400"/>
      <c r="C223" s="457"/>
      <c r="D223" s="131"/>
      <c r="E223" s="577"/>
      <c r="F223" s="578"/>
      <c r="G223" s="579"/>
      <c r="H223" s="580"/>
      <c r="I223" s="125"/>
      <c r="J223" s="132"/>
      <c r="K223" s="127"/>
      <c r="L223" s="126"/>
      <c r="M223" s="127"/>
      <c r="N223" s="128"/>
      <c r="O223" s="129"/>
    </row>
    <row r="224" spans="2:15" s="67" customFormat="1" ht="24.9" customHeight="1" x14ac:dyDescent="0.35">
      <c r="B224" s="400"/>
      <c r="C224" s="457"/>
      <c r="D224" s="131"/>
      <c r="E224" s="577"/>
      <c r="F224" s="578"/>
      <c r="G224" s="579"/>
      <c r="H224" s="580"/>
      <c r="I224" s="125"/>
      <c r="J224" s="132"/>
      <c r="K224" s="127"/>
      <c r="L224" s="126"/>
      <c r="M224" s="127"/>
      <c r="N224" s="128"/>
      <c r="O224" s="129"/>
    </row>
    <row r="225" spans="2:15" s="67" customFormat="1" ht="24.9" customHeight="1" x14ac:dyDescent="0.35">
      <c r="B225" s="400"/>
      <c r="C225" s="457"/>
      <c r="D225" s="131"/>
      <c r="E225" s="577"/>
      <c r="F225" s="578"/>
      <c r="G225" s="579"/>
      <c r="H225" s="580"/>
      <c r="I225" s="125"/>
      <c r="J225" s="132"/>
      <c r="K225" s="127"/>
      <c r="L225" s="126"/>
      <c r="M225" s="127"/>
      <c r="N225" s="128"/>
      <c r="O225" s="129"/>
    </row>
    <row r="226" spans="2:15" s="67" customFormat="1" ht="24.9" customHeight="1" x14ac:dyDescent="0.35">
      <c r="B226" s="400"/>
      <c r="C226" s="457"/>
      <c r="D226" s="131"/>
      <c r="E226" s="577"/>
      <c r="F226" s="578"/>
      <c r="G226" s="579"/>
      <c r="H226" s="580"/>
      <c r="I226" s="125"/>
      <c r="J226" s="132"/>
      <c r="K226" s="127"/>
      <c r="L226" s="126"/>
      <c r="M226" s="127"/>
      <c r="N226" s="128"/>
      <c r="O226" s="129"/>
    </row>
    <row r="227" spans="2:15" s="67" customFormat="1" ht="24.9" customHeight="1" x14ac:dyDescent="0.35">
      <c r="B227" s="400"/>
      <c r="C227" s="457"/>
      <c r="D227" s="131"/>
      <c r="E227" s="577"/>
      <c r="F227" s="578"/>
      <c r="G227" s="579"/>
      <c r="H227" s="580"/>
      <c r="I227" s="125"/>
      <c r="J227" s="132"/>
      <c r="K227" s="127"/>
      <c r="L227" s="126"/>
      <c r="M227" s="127"/>
      <c r="N227" s="128"/>
      <c r="O227" s="129"/>
    </row>
    <row r="228" spans="2:15" s="67" customFormat="1" ht="24.9" customHeight="1" x14ac:dyDescent="0.35">
      <c r="B228" s="400"/>
      <c r="C228" s="457"/>
      <c r="D228" s="131"/>
      <c r="E228" s="577"/>
      <c r="F228" s="578"/>
      <c r="G228" s="579"/>
      <c r="H228" s="580"/>
      <c r="I228" s="125"/>
      <c r="J228" s="132"/>
      <c r="K228" s="127"/>
      <c r="L228" s="126"/>
      <c r="M228" s="127"/>
      <c r="N228" s="128"/>
      <c r="O228" s="129"/>
    </row>
    <row r="229" spans="2:15" s="67" customFormat="1" ht="24.9" customHeight="1" x14ac:dyDescent="0.35">
      <c r="B229" s="400"/>
      <c r="C229" s="457"/>
      <c r="D229" s="131"/>
      <c r="E229" s="577"/>
      <c r="F229" s="578"/>
      <c r="G229" s="579"/>
      <c r="H229" s="580"/>
      <c r="I229" s="125"/>
      <c r="J229" s="132"/>
      <c r="K229" s="127"/>
      <c r="L229" s="126"/>
      <c r="M229" s="127"/>
      <c r="N229" s="128"/>
      <c r="O229" s="129"/>
    </row>
    <row r="230" spans="2:15" s="67" customFormat="1" ht="24.9" customHeight="1" x14ac:dyDescent="0.35">
      <c r="B230" s="400"/>
      <c r="C230" s="457"/>
      <c r="D230" s="131"/>
      <c r="E230" s="577"/>
      <c r="F230" s="578"/>
      <c r="G230" s="579"/>
      <c r="H230" s="580"/>
      <c r="I230" s="125"/>
      <c r="J230" s="132"/>
      <c r="K230" s="127"/>
      <c r="L230" s="126"/>
      <c r="M230" s="127"/>
      <c r="N230" s="128"/>
      <c r="O230" s="129"/>
    </row>
    <row r="231" spans="2:15" s="67" customFormat="1" ht="24.9" customHeight="1" x14ac:dyDescent="0.35">
      <c r="B231" s="400"/>
      <c r="C231" s="457"/>
      <c r="D231" s="131"/>
      <c r="E231" s="577"/>
      <c r="F231" s="578"/>
      <c r="G231" s="579"/>
      <c r="H231" s="580"/>
      <c r="I231" s="125"/>
      <c r="J231" s="132"/>
      <c r="K231" s="127"/>
      <c r="L231" s="126"/>
      <c r="M231" s="127"/>
      <c r="N231" s="128"/>
      <c r="O231" s="129"/>
    </row>
    <row r="232" spans="2:15" s="67" customFormat="1" ht="24.9" customHeight="1" x14ac:dyDescent="0.35">
      <c r="B232" s="400"/>
      <c r="C232" s="457"/>
      <c r="D232" s="131"/>
      <c r="E232" s="148"/>
      <c r="F232" s="149"/>
      <c r="G232" s="150"/>
      <c r="H232" s="151"/>
      <c r="I232" s="125"/>
      <c r="J232" s="132"/>
      <c r="K232" s="127"/>
      <c r="L232" s="126"/>
      <c r="M232" s="127"/>
      <c r="N232" s="128"/>
      <c r="O232" s="129"/>
    </row>
    <row r="233" spans="2:15" s="67" customFormat="1" ht="24.9" customHeight="1" x14ac:dyDescent="0.35">
      <c r="B233" s="400"/>
      <c r="C233" s="457"/>
      <c r="D233" s="131"/>
      <c r="E233" s="577"/>
      <c r="F233" s="578"/>
      <c r="G233" s="579"/>
      <c r="H233" s="580"/>
      <c r="I233" s="125"/>
      <c r="J233" s="132"/>
      <c r="K233" s="127"/>
      <c r="L233" s="126"/>
      <c r="M233" s="127"/>
      <c r="N233" s="128"/>
      <c r="O233" s="129"/>
    </row>
    <row r="234" spans="2:15" s="67" customFormat="1" ht="24.9" customHeight="1" x14ac:dyDescent="0.35">
      <c r="B234" s="400"/>
      <c r="C234" s="457"/>
      <c r="D234" s="131"/>
      <c r="E234" s="577"/>
      <c r="F234" s="578"/>
      <c r="G234" s="579"/>
      <c r="H234" s="580"/>
      <c r="I234" s="125"/>
      <c r="J234" s="132"/>
      <c r="K234" s="127"/>
      <c r="L234" s="126"/>
      <c r="M234" s="127"/>
      <c r="N234" s="128"/>
      <c r="O234" s="129"/>
    </row>
    <row r="235" spans="2:15" s="67" customFormat="1" ht="24.9" customHeight="1" x14ac:dyDescent="0.35">
      <c r="B235" s="400"/>
      <c r="C235" s="457"/>
      <c r="D235" s="131"/>
      <c r="E235" s="577"/>
      <c r="F235" s="578"/>
      <c r="G235" s="579"/>
      <c r="H235" s="580"/>
      <c r="I235" s="125"/>
      <c r="J235" s="132"/>
      <c r="K235" s="127"/>
      <c r="L235" s="126"/>
      <c r="M235" s="127"/>
      <c r="N235" s="128"/>
      <c r="O235" s="129"/>
    </row>
    <row r="236" spans="2:15" s="67" customFormat="1" ht="24.9" customHeight="1" x14ac:dyDescent="0.35">
      <c r="B236" s="400"/>
      <c r="C236" s="457"/>
      <c r="D236" s="131"/>
      <c r="E236" s="577"/>
      <c r="F236" s="578"/>
      <c r="G236" s="579"/>
      <c r="H236" s="580"/>
      <c r="I236" s="125"/>
      <c r="J236" s="132"/>
      <c r="K236" s="127"/>
      <c r="L236" s="126"/>
      <c r="M236" s="127"/>
      <c r="N236" s="128"/>
      <c r="O236" s="129"/>
    </row>
    <row r="237" spans="2:15" s="67" customFormat="1" ht="24.9" customHeight="1" x14ac:dyDescent="0.35">
      <c r="B237" s="464"/>
      <c r="C237" s="465"/>
      <c r="D237" s="131"/>
      <c r="E237" s="577"/>
      <c r="F237" s="578"/>
      <c r="G237" s="579"/>
      <c r="H237" s="580"/>
      <c r="I237" s="125"/>
      <c r="J237" s="132"/>
      <c r="K237" s="127"/>
      <c r="L237" s="126"/>
      <c r="M237" s="127"/>
      <c r="N237" s="128"/>
      <c r="O237" s="129"/>
    </row>
    <row r="238" spans="2:15" s="67" customFormat="1" ht="24.9" customHeight="1" x14ac:dyDescent="0.35">
      <c r="B238" s="455" t="s">
        <v>127</v>
      </c>
      <c r="C238" s="456"/>
      <c r="D238" s="124"/>
      <c r="E238" s="573"/>
      <c r="F238" s="608"/>
      <c r="G238" s="575"/>
      <c r="H238" s="609"/>
      <c r="I238" s="125"/>
      <c r="J238" s="132"/>
      <c r="K238" s="127"/>
      <c r="L238" s="126"/>
      <c r="M238" s="127"/>
      <c r="N238" s="128"/>
      <c r="O238" s="129"/>
    </row>
    <row r="239" spans="2:15" s="67" customFormat="1" ht="24.9" customHeight="1" x14ac:dyDescent="0.35">
      <c r="B239" s="400"/>
      <c r="C239" s="457"/>
      <c r="D239" s="131"/>
      <c r="E239" s="577"/>
      <c r="F239" s="610"/>
      <c r="G239" s="579"/>
      <c r="H239" s="607"/>
      <c r="I239" s="125"/>
      <c r="J239" s="571"/>
      <c r="K239" s="572"/>
      <c r="L239" s="126"/>
      <c r="M239" s="127"/>
      <c r="N239" s="128"/>
      <c r="O239" s="129"/>
    </row>
    <row r="240" spans="2:15" s="67" customFormat="1" ht="24.9" customHeight="1" x14ac:dyDescent="0.35">
      <c r="B240" s="400"/>
      <c r="C240" s="457"/>
      <c r="D240" s="131"/>
      <c r="E240" s="577"/>
      <c r="F240" s="610"/>
      <c r="G240" s="579"/>
      <c r="H240" s="607"/>
      <c r="I240" s="125"/>
      <c r="J240" s="132"/>
      <c r="K240" s="127"/>
      <c r="L240" s="126"/>
      <c r="M240" s="127"/>
      <c r="N240" s="128"/>
      <c r="O240" s="129"/>
    </row>
    <row r="241" spans="1:15" s="67" customFormat="1" ht="24.9" customHeight="1" x14ac:dyDescent="0.35">
      <c r="B241" s="400"/>
      <c r="C241" s="457"/>
      <c r="D241" s="131"/>
      <c r="E241" s="577"/>
      <c r="F241" s="610"/>
      <c r="G241" s="579"/>
      <c r="H241" s="607"/>
      <c r="I241" s="125"/>
      <c r="J241" s="132"/>
      <c r="K241" s="127"/>
      <c r="L241" s="126"/>
      <c r="M241" s="127"/>
      <c r="N241" s="128"/>
      <c r="O241" s="129"/>
    </row>
    <row r="242" spans="1:15" s="67" customFormat="1" ht="24.9" customHeight="1" x14ac:dyDescent="0.35">
      <c r="B242" s="400"/>
      <c r="C242" s="457"/>
      <c r="D242" s="131"/>
      <c r="E242" s="577"/>
      <c r="F242" s="610"/>
      <c r="G242" s="579"/>
      <c r="H242" s="607"/>
      <c r="I242" s="127"/>
      <c r="J242" s="571"/>
      <c r="K242" s="572"/>
      <c r="L242" s="126"/>
      <c r="M242" s="127"/>
      <c r="N242" s="128"/>
      <c r="O242" s="129"/>
    </row>
    <row r="243" spans="1:15" s="67" customFormat="1" ht="24.75" customHeight="1" x14ac:dyDescent="0.35">
      <c r="B243" s="400"/>
      <c r="C243" s="457"/>
      <c r="D243" s="131"/>
      <c r="E243" s="148"/>
      <c r="F243" s="152"/>
      <c r="G243" s="150"/>
      <c r="H243" s="153"/>
      <c r="I243" s="127"/>
      <c r="J243" s="571"/>
      <c r="K243" s="572"/>
      <c r="L243" s="126"/>
      <c r="M243" s="127"/>
      <c r="N243" s="128"/>
      <c r="O243" s="129"/>
    </row>
    <row r="244" spans="1:15" s="67" customFormat="1" ht="24.75" customHeight="1" x14ac:dyDescent="0.35">
      <c r="B244" s="464"/>
      <c r="C244" s="465"/>
      <c r="D244" s="131"/>
      <c r="E244" s="148"/>
      <c r="F244" s="152"/>
      <c r="G244" s="150"/>
      <c r="H244" s="153"/>
      <c r="I244" s="127"/>
      <c r="J244" s="571"/>
      <c r="K244" s="572"/>
      <c r="L244" s="126"/>
      <c r="M244" s="127"/>
      <c r="N244" s="128"/>
      <c r="O244" s="129"/>
    </row>
    <row r="245" spans="1:15" s="67" customFormat="1" ht="24.9" customHeight="1" x14ac:dyDescent="0.35">
      <c r="B245" s="455" t="s">
        <v>128</v>
      </c>
      <c r="C245" s="456"/>
      <c r="D245" s="131"/>
      <c r="E245" s="577"/>
      <c r="F245" s="610"/>
      <c r="G245" s="579"/>
      <c r="H245" s="607"/>
      <c r="I245" s="615" t="s">
        <v>68</v>
      </c>
      <c r="J245" s="615"/>
      <c r="K245" s="615"/>
      <c r="L245" s="615"/>
      <c r="M245" s="615"/>
      <c r="N245" s="615"/>
      <c r="O245" s="616"/>
    </row>
    <row r="246" spans="1:15" s="67" customFormat="1" ht="24.9" customHeight="1" x14ac:dyDescent="0.35">
      <c r="B246" s="400"/>
      <c r="C246" s="457"/>
      <c r="D246" s="131"/>
      <c r="E246" s="577"/>
      <c r="F246" s="610"/>
      <c r="G246" s="579"/>
      <c r="H246" s="607"/>
      <c r="I246" s="617"/>
      <c r="J246" s="617"/>
      <c r="K246" s="617"/>
      <c r="L246" s="617"/>
      <c r="M246" s="617"/>
      <c r="N246" s="617"/>
      <c r="O246" s="618"/>
    </row>
    <row r="247" spans="1:15" s="67" customFormat="1" ht="24.9" customHeight="1" x14ac:dyDescent="0.35">
      <c r="B247" s="400"/>
      <c r="C247" s="457"/>
      <c r="D247" s="131"/>
      <c r="E247" s="577"/>
      <c r="F247" s="610"/>
      <c r="G247" s="579"/>
      <c r="H247" s="607"/>
      <c r="I247" s="617"/>
      <c r="J247" s="617"/>
      <c r="K247" s="617"/>
      <c r="L247" s="617"/>
      <c r="M247" s="617"/>
      <c r="N247" s="617"/>
      <c r="O247" s="618"/>
    </row>
    <row r="248" spans="1:15" s="67" customFormat="1" ht="24.9" customHeight="1" x14ac:dyDescent="0.35">
      <c r="B248" s="400"/>
      <c r="C248" s="457"/>
      <c r="D248" s="131"/>
      <c r="E248" s="577"/>
      <c r="F248" s="610"/>
      <c r="G248" s="579"/>
      <c r="H248" s="607"/>
      <c r="I248" s="617"/>
      <c r="J248" s="617"/>
      <c r="K248" s="617"/>
      <c r="L248" s="617"/>
      <c r="M248" s="617"/>
      <c r="N248" s="617"/>
      <c r="O248" s="618"/>
    </row>
    <row r="249" spans="1:15" s="67" customFormat="1" ht="24.9" customHeight="1" thickBot="1" x14ac:dyDescent="0.4">
      <c r="B249" s="400"/>
      <c r="C249" s="457"/>
      <c r="D249" s="154"/>
      <c r="E249" s="577"/>
      <c r="F249" s="610"/>
      <c r="G249" s="611"/>
      <c r="H249" s="612"/>
      <c r="I249" s="617"/>
      <c r="J249" s="617"/>
      <c r="K249" s="617"/>
      <c r="L249" s="617"/>
      <c r="M249" s="617"/>
      <c r="N249" s="617"/>
      <c r="O249" s="618"/>
    </row>
    <row r="250" spans="1:15" s="32" customFormat="1" ht="24.9" customHeight="1" x14ac:dyDescent="0.35">
      <c r="B250" s="155" t="s">
        <v>129</v>
      </c>
      <c r="C250" s="613" t="s">
        <v>130</v>
      </c>
      <c r="D250" s="613"/>
      <c r="E250" s="613"/>
      <c r="F250" s="613"/>
      <c r="G250" s="613"/>
      <c r="H250" s="613"/>
      <c r="I250" s="613"/>
      <c r="J250" s="613"/>
      <c r="K250" s="613"/>
      <c r="L250" s="613"/>
      <c r="M250" s="613"/>
      <c r="N250" s="613"/>
      <c r="O250" s="614"/>
    </row>
    <row r="251" spans="1:15" s="32" customFormat="1" ht="24.9" customHeight="1" x14ac:dyDescent="0.35">
      <c r="B251" s="156" t="s">
        <v>131</v>
      </c>
      <c r="C251" s="157">
        <f ca="1">$I$19</f>
        <v>44614.923426504633</v>
      </c>
      <c r="D251" s="32" t="s">
        <v>132</v>
      </c>
      <c r="I251" s="158"/>
      <c r="J251" s="157">
        <f ca="1">$I$19</f>
        <v>44614.923426504633</v>
      </c>
      <c r="K251" s="157" t="s">
        <v>133</v>
      </c>
      <c r="L251" s="159"/>
      <c r="M251" s="159"/>
      <c r="N251" s="159"/>
      <c r="O251" s="160"/>
    </row>
    <row r="252" spans="1:15" s="161" customFormat="1" ht="24.9" customHeight="1" thickBot="1" x14ac:dyDescent="0.4">
      <c r="B252" s="162" t="s">
        <v>134</v>
      </c>
      <c r="C252" s="163" t="s">
        <v>135</v>
      </c>
      <c r="D252" s="164"/>
      <c r="E252" s="163"/>
      <c r="F252" s="163"/>
      <c r="G252" s="163"/>
      <c r="H252" s="163"/>
      <c r="I252" s="165"/>
      <c r="J252" s="165"/>
      <c r="K252" s="165"/>
      <c r="L252" s="165"/>
      <c r="M252" s="165"/>
      <c r="N252" s="166"/>
      <c r="O252" s="167"/>
    </row>
    <row r="253" spans="1:15" s="161" customFormat="1" ht="24.9" customHeight="1" x14ac:dyDescent="0.35">
      <c r="B253" s="43"/>
      <c r="C253" s="32"/>
      <c r="D253" s="168"/>
      <c r="E253" s="32"/>
      <c r="F253" s="32"/>
      <c r="G253" s="32"/>
      <c r="H253" s="32"/>
      <c r="I253" s="169"/>
      <c r="J253" s="169"/>
      <c r="K253" s="169"/>
      <c r="L253" s="169"/>
      <c r="M253" s="169"/>
      <c r="N253" s="170"/>
      <c r="O253" s="170"/>
    </row>
    <row r="254" spans="1:15" ht="30" customHeight="1" x14ac:dyDescent="0.35">
      <c r="A254" s="1" t="s">
        <v>136</v>
      </c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s="101" customFormat="1" ht="24.9" customHeight="1" x14ac:dyDescent="0.35">
      <c r="A255" s="279"/>
      <c r="B255" s="279"/>
      <c r="C255" s="279"/>
      <c r="D255" s="279"/>
      <c r="E255" s="279"/>
      <c r="F255" s="279"/>
      <c r="G255" s="279"/>
      <c r="H255" s="279"/>
      <c r="I255" s="279"/>
      <c r="J255" s="279"/>
      <c r="K255" s="279"/>
      <c r="L255" s="279"/>
      <c r="M255" s="279"/>
      <c r="N255" s="279"/>
      <c r="O255" s="279"/>
    </row>
    <row r="256" spans="1:15" s="15" customFormat="1" ht="24.9" customHeight="1" x14ac:dyDescent="0.35">
      <c r="A256" s="15" t="s">
        <v>137</v>
      </c>
      <c r="B256" s="208" t="s">
        <v>138</v>
      </c>
      <c r="C256" s="208"/>
      <c r="D256" s="209"/>
      <c r="E256" s="209"/>
      <c r="F256" s="209"/>
      <c r="G256" s="209"/>
      <c r="H256" s="209"/>
      <c r="I256" s="209"/>
      <c r="J256" s="209"/>
      <c r="K256" s="209"/>
      <c r="L256" s="209"/>
      <c r="M256" s="209"/>
      <c r="N256" s="209"/>
      <c r="O256" s="476"/>
    </row>
    <row r="257" spans="1:15" s="15" customFormat="1" ht="50.15" customHeight="1" x14ac:dyDescent="0.35">
      <c r="B257" s="208" t="s">
        <v>139</v>
      </c>
      <c r="C257" s="208"/>
      <c r="D257" s="209"/>
      <c r="E257" s="209"/>
      <c r="F257" s="209"/>
      <c r="G257" s="209"/>
      <c r="H257" s="209"/>
      <c r="I257" s="209"/>
      <c r="J257" s="209"/>
      <c r="K257" s="209"/>
      <c r="L257" s="209"/>
      <c r="M257" s="209"/>
      <c r="N257" s="209"/>
      <c r="O257" s="209"/>
    </row>
    <row r="258" spans="1:15" s="101" customFormat="1" ht="10.5" customHeight="1" thickBot="1" x14ac:dyDescent="0.4">
      <c r="A258" s="279"/>
      <c r="B258" s="279"/>
      <c r="C258" s="279"/>
      <c r="D258" s="279"/>
      <c r="E258" s="279"/>
      <c r="F258" s="279"/>
      <c r="G258" s="279"/>
      <c r="H258" s="279"/>
      <c r="I258" s="279"/>
      <c r="J258" s="279"/>
      <c r="K258" s="279"/>
      <c r="L258" s="279"/>
      <c r="M258" s="279"/>
      <c r="N258" s="279"/>
      <c r="O258" s="279"/>
    </row>
    <row r="259" spans="1:15" s="172" customFormat="1" ht="30" customHeight="1" x14ac:dyDescent="0.35">
      <c r="A259" s="171"/>
      <c r="B259" s="294" t="s">
        <v>140</v>
      </c>
      <c r="C259" s="632"/>
      <c r="D259" s="632"/>
      <c r="E259" s="632"/>
      <c r="F259" s="632"/>
      <c r="G259" s="632"/>
      <c r="H259" s="633"/>
      <c r="I259" s="300" t="s">
        <v>141</v>
      </c>
      <c r="J259" s="637"/>
      <c r="K259" s="638"/>
      <c r="L259" s="642" t="s">
        <v>142</v>
      </c>
      <c r="M259" s="643"/>
      <c r="N259" s="642" t="s">
        <v>33</v>
      </c>
      <c r="O259" s="646"/>
    </row>
    <row r="260" spans="1:15" s="172" customFormat="1" ht="30" customHeight="1" thickBot="1" x14ac:dyDescent="0.4">
      <c r="A260" s="171"/>
      <c r="B260" s="634"/>
      <c r="C260" s="635"/>
      <c r="D260" s="635"/>
      <c r="E260" s="635"/>
      <c r="F260" s="635"/>
      <c r="G260" s="635"/>
      <c r="H260" s="636"/>
      <c r="I260" s="639"/>
      <c r="J260" s="640"/>
      <c r="K260" s="641"/>
      <c r="L260" s="644"/>
      <c r="M260" s="645"/>
      <c r="N260" s="644"/>
      <c r="O260" s="647"/>
    </row>
    <row r="261" spans="1:15" ht="24.9" customHeight="1" thickTop="1" x14ac:dyDescent="0.35">
      <c r="B261" s="619"/>
      <c r="C261" s="620"/>
      <c r="D261" s="620"/>
      <c r="E261" s="620"/>
      <c r="F261" s="620"/>
      <c r="G261" s="620"/>
      <c r="H261" s="621"/>
      <c r="I261" s="622"/>
      <c r="J261" s="620"/>
      <c r="K261" s="621"/>
      <c r="L261" s="623"/>
      <c r="M261" s="624"/>
      <c r="N261" s="625"/>
      <c r="O261" s="626"/>
    </row>
    <row r="262" spans="1:15" ht="24.9" customHeight="1" x14ac:dyDescent="0.35">
      <c r="B262" s="627"/>
      <c r="C262" s="628"/>
      <c r="D262" s="628"/>
      <c r="E262" s="628"/>
      <c r="F262" s="628"/>
      <c r="G262" s="628"/>
      <c r="H262" s="628"/>
      <c r="I262" s="628"/>
      <c r="J262" s="628"/>
      <c r="K262" s="628"/>
      <c r="L262" s="629"/>
      <c r="M262" s="629"/>
      <c r="N262" s="630"/>
      <c r="O262" s="631"/>
    </row>
    <row r="263" spans="1:15" ht="24.9" customHeight="1" x14ac:dyDescent="0.35">
      <c r="B263" s="648"/>
      <c r="C263" s="649"/>
      <c r="D263" s="649"/>
      <c r="E263" s="649"/>
      <c r="F263" s="649"/>
      <c r="G263" s="649"/>
      <c r="H263" s="649"/>
      <c r="I263" s="649"/>
      <c r="J263" s="649"/>
      <c r="K263" s="649"/>
      <c r="L263" s="650"/>
      <c r="M263" s="650"/>
      <c r="N263" s="651"/>
      <c r="O263" s="652"/>
    </row>
    <row r="264" spans="1:15" ht="24.9" customHeight="1" x14ac:dyDescent="0.35">
      <c r="B264" s="648"/>
      <c r="C264" s="649"/>
      <c r="D264" s="649"/>
      <c r="E264" s="649"/>
      <c r="F264" s="649"/>
      <c r="G264" s="649"/>
      <c r="H264" s="649"/>
      <c r="I264" s="649"/>
      <c r="J264" s="649"/>
      <c r="K264" s="649"/>
      <c r="L264" s="650"/>
      <c r="M264" s="650"/>
      <c r="N264" s="651"/>
      <c r="O264" s="652"/>
    </row>
    <row r="265" spans="1:15" ht="24.9" customHeight="1" x14ac:dyDescent="0.35">
      <c r="B265" s="648"/>
      <c r="C265" s="649"/>
      <c r="D265" s="649"/>
      <c r="E265" s="649"/>
      <c r="F265" s="649"/>
      <c r="G265" s="649"/>
      <c r="H265" s="649"/>
      <c r="I265" s="649"/>
      <c r="J265" s="649"/>
      <c r="K265" s="649"/>
      <c r="L265" s="650"/>
      <c r="M265" s="650"/>
      <c r="N265" s="651"/>
      <c r="O265" s="652"/>
    </row>
    <row r="266" spans="1:15" ht="24.9" customHeight="1" x14ac:dyDescent="0.35">
      <c r="B266" s="648"/>
      <c r="C266" s="649"/>
      <c r="D266" s="649"/>
      <c r="E266" s="649"/>
      <c r="F266" s="649"/>
      <c r="G266" s="649"/>
      <c r="H266" s="649"/>
      <c r="I266" s="649"/>
      <c r="J266" s="649"/>
      <c r="K266" s="649"/>
      <c r="L266" s="650"/>
      <c r="M266" s="650"/>
      <c r="N266" s="651"/>
      <c r="O266" s="652"/>
    </row>
    <row r="267" spans="1:15" ht="24.9" customHeight="1" x14ac:dyDescent="0.35">
      <c r="B267" s="648"/>
      <c r="C267" s="649"/>
      <c r="D267" s="649"/>
      <c r="E267" s="649"/>
      <c r="F267" s="649"/>
      <c r="G267" s="649"/>
      <c r="H267" s="649"/>
      <c r="I267" s="649"/>
      <c r="J267" s="649"/>
      <c r="K267" s="649"/>
      <c r="L267" s="650"/>
      <c r="M267" s="650"/>
      <c r="N267" s="651"/>
      <c r="O267" s="652"/>
    </row>
    <row r="268" spans="1:15" ht="24.9" customHeight="1" x14ac:dyDescent="0.35">
      <c r="B268" s="648"/>
      <c r="C268" s="649"/>
      <c r="D268" s="649"/>
      <c r="E268" s="649"/>
      <c r="F268" s="649"/>
      <c r="G268" s="649"/>
      <c r="H268" s="649"/>
      <c r="I268" s="649"/>
      <c r="J268" s="649"/>
      <c r="K268" s="649"/>
      <c r="L268" s="650"/>
      <c r="M268" s="650"/>
      <c r="N268" s="651"/>
      <c r="O268" s="652"/>
    </row>
    <row r="269" spans="1:15" ht="24.9" customHeight="1" x14ac:dyDescent="0.35">
      <c r="B269" s="648"/>
      <c r="C269" s="649"/>
      <c r="D269" s="649"/>
      <c r="E269" s="649"/>
      <c r="F269" s="649"/>
      <c r="G269" s="649"/>
      <c r="H269" s="649"/>
      <c r="I269" s="649"/>
      <c r="J269" s="649"/>
      <c r="K269" s="649"/>
      <c r="L269" s="650"/>
      <c r="M269" s="650"/>
      <c r="N269" s="651"/>
      <c r="O269" s="652"/>
    </row>
    <row r="270" spans="1:15" ht="24.9" customHeight="1" x14ac:dyDescent="0.35">
      <c r="B270" s="648"/>
      <c r="C270" s="649"/>
      <c r="D270" s="649"/>
      <c r="E270" s="649"/>
      <c r="F270" s="649"/>
      <c r="G270" s="649"/>
      <c r="H270" s="649"/>
      <c r="I270" s="649"/>
      <c r="J270" s="649"/>
      <c r="K270" s="649"/>
      <c r="L270" s="650"/>
      <c r="M270" s="650"/>
      <c r="N270" s="651"/>
      <c r="O270" s="652"/>
    </row>
    <row r="271" spans="1:15" ht="24.9" customHeight="1" x14ac:dyDescent="0.35">
      <c r="B271" s="648"/>
      <c r="C271" s="649"/>
      <c r="D271" s="649"/>
      <c r="E271" s="649"/>
      <c r="F271" s="649"/>
      <c r="G271" s="649"/>
      <c r="H271" s="649"/>
      <c r="I271" s="649"/>
      <c r="J271" s="649"/>
      <c r="K271" s="649"/>
      <c r="L271" s="650"/>
      <c r="M271" s="650"/>
      <c r="N271" s="651"/>
      <c r="O271" s="652"/>
    </row>
    <row r="272" spans="1:15" ht="24.9" customHeight="1" x14ac:dyDescent="0.35">
      <c r="B272" s="648"/>
      <c r="C272" s="649"/>
      <c r="D272" s="649"/>
      <c r="E272" s="649"/>
      <c r="F272" s="649"/>
      <c r="G272" s="649"/>
      <c r="H272" s="649"/>
      <c r="I272" s="649"/>
      <c r="J272" s="649"/>
      <c r="K272" s="649"/>
      <c r="L272" s="650"/>
      <c r="M272" s="650"/>
      <c r="N272" s="651"/>
      <c r="O272" s="652"/>
    </row>
    <row r="273" spans="1:15" ht="24.9" customHeight="1" x14ac:dyDescent="0.35">
      <c r="B273" s="648"/>
      <c r="C273" s="649"/>
      <c r="D273" s="649"/>
      <c r="E273" s="649"/>
      <c r="F273" s="649"/>
      <c r="G273" s="649"/>
      <c r="H273" s="649"/>
      <c r="I273" s="649"/>
      <c r="J273" s="649"/>
      <c r="K273" s="649"/>
      <c r="L273" s="650"/>
      <c r="M273" s="650"/>
      <c r="N273" s="651"/>
      <c r="O273" s="652"/>
    </row>
    <row r="274" spans="1:15" ht="24.9" customHeight="1" x14ac:dyDescent="0.35">
      <c r="B274" s="648"/>
      <c r="C274" s="649"/>
      <c r="D274" s="649"/>
      <c r="E274" s="649"/>
      <c r="F274" s="649"/>
      <c r="G274" s="649"/>
      <c r="H274" s="649"/>
      <c r="I274" s="649"/>
      <c r="J274" s="649"/>
      <c r="K274" s="649"/>
      <c r="L274" s="650"/>
      <c r="M274" s="650"/>
      <c r="N274" s="651"/>
      <c r="O274" s="652"/>
    </row>
    <row r="275" spans="1:15" ht="24.9" customHeight="1" x14ac:dyDescent="0.35">
      <c r="B275" s="648"/>
      <c r="C275" s="649"/>
      <c r="D275" s="649"/>
      <c r="E275" s="649"/>
      <c r="F275" s="649"/>
      <c r="G275" s="649"/>
      <c r="H275" s="649"/>
      <c r="I275" s="649"/>
      <c r="J275" s="649"/>
      <c r="K275" s="649"/>
      <c r="L275" s="650"/>
      <c r="M275" s="650"/>
      <c r="N275" s="651"/>
      <c r="O275" s="652"/>
    </row>
    <row r="276" spans="1:15" ht="24.9" customHeight="1" x14ac:dyDescent="0.35">
      <c r="B276" s="648"/>
      <c r="C276" s="649"/>
      <c r="D276" s="649"/>
      <c r="E276" s="649"/>
      <c r="F276" s="649"/>
      <c r="G276" s="649"/>
      <c r="H276" s="649"/>
      <c r="I276" s="649"/>
      <c r="J276" s="649"/>
      <c r="K276" s="649"/>
      <c r="L276" s="650"/>
      <c r="M276" s="650"/>
      <c r="N276" s="651"/>
      <c r="O276" s="652"/>
    </row>
    <row r="277" spans="1:15" ht="24.9" customHeight="1" x14ac:dyDescent="0.35">
      <c r="B277" s="648"/>
      <c r="C277" s="649"/>
      <c r="D277" s="649"/>
      <c r="E277" s="649"/>
      <c r="F277" s="649"/>
      <c r="G277" s="649"/>
      <c r="H277" s="649"/>
      <c r="I277" s="649"/>
      <c r="J277" s="649"/>
      <c r="K277" s="649"/>
      <c r="L277" s="650"/>
      <c r="M277" s="650"/>
      <c r="N277" s="651"/>
      <c r="O277" s="652"/>
    </row>
    <row r="278" spans="1:15" ht="24.9" customHeight="1" x14ac:dyDescent="0.35">
      <c r="B278" s="648"/>
      <c r="C278" s="649"/>
      <c r="D278" s="649"/>
      <c r="E278" s="649"/>
      <c r="F278" s="649"/>
      <c r="G278" s="649"/>
      <c r="H278" s="649"/>
      <c r="I278" s="649"/>
      <c r="J278" s="649"/>
      <c r="K278" s="649"/>
      <c r="L278" s="650"/>
      <c r="M278" s="650"/>
      <c r="N278" s="651"/>
      <c r="O278" s="652"/>
    </row>
    <row r="279" spans="1:15" ht="24.9" customHeight="1" x14ac:dyDescent="0.35">
      <c r="B279" s="648"/>
      <c r="C279" s="649"/>
      <c r="D279" s="649"/>
      <c r="E279" s="649"/>
      <c r="F279" s="649"/>
      <c r="G279" s="649"/>
      <c r="H279" s="649"/>
      <c r="I279" s="649"/>
      <c r="J279" s="649"/>
      <c r="K279" s="649"/>
      <c r="L279" s="650"/>
      <c r="M279" s="650"/>
      <c r="N279" s="651"/>
      <c r="O279" s="652"/>
    </row>
    <row r="280" spans="1:15" ht="24.9" customHeight="1" x14ac:dyDescent="0.35">
      <c r="B280" s="648"/>
      <c r="C280" s="649"/>
      <c r="D280" s="649"/>
      <c r="E280" s="649"/>
      <c r="F280" s="649"/>
      <c r="G280" s="649"/>
      <c r="H280" s="649"/>
      <c r="I280" s="649"/>
      <c r="J280" s="649"/>
      <c r="K280" s="649"/>
      <c r="L280" s="650"/>
      <c r="M280" s="650"/>
      <c r="N280" s="651"/>
      <c r="O280" s="652"/>
    </row>
    <row r="281" spans="1:15" s="24" customFormat="1" ht="24.9" customHeight="1" thickBot="1" x14ac:dyDescent="0.4">
      <c r="B281" s="653"/>
      <c r="C281" s="654"/>
      <c r="D281" s="654"/>
      <c r="E281" s="654"/>
      <c r="F281" s="654"/>
      <c r="G281" s="654"/>
      <c r="H281" s="654"/>
      <c r="I281" s="654"/>
      <c r="J281" s="654"/>
      <c r="K281" s="654"/>
      <c r="L281" s="655" t="s">
        <v>34</v>
      </c>
      <c r="M281" s="655"/>
      <c r="N281" s="655">
        <f>SUM(N261:O280)</f>
        <v>0</v>
      </c>
      <c r="O281" s="656"/>
    </row>
    <row r="282" spans="1:15" s="101" customFormat="1" ht="26" customHeight="1" x14ac:dyDescent="0.35">
      <c r="A282" s="279"/>
      <c r="B282" s="279"/>
      <c r="C282" s="279"/>
      <c r="D282" s="279"/>
      <c r="E282" s="279"/>
      <c r="F282" s="279"/>
      <c r="G282" s="279"/>
      <c r="H282" s="279"/>
      <c r="I282" s="279"/>
      <c r="J282" s="279"/>
      <c r="K282" s="279"/>
      <c r="L282" s="279"/>
      <c r="M282" s="279"/>
      <c r="N282" s="279"/>
      <c r="O282" s="279"/>
    </row>
    <row r="283" spans="1:15" s="15" customFormat="1" ht="26" customHeight="1" x14ac:dyDescent="0.35">
      <c r="A283" s="15" t="s">
        <v>143</v>
      </c>
      <c r="B283" s="44" t="s">
        <v>144</v>
      </c>
      <c r="C283" s="17"/>
      <c r="D283" s="17"/>
      <c r="E283" s="17"/>
      <c r="F283" s="17"/>
      <c r="G283" s="17"/>
      <c r="H283" s="17"/>
      <c r="I283" s="17"/>
      <c r="J283" s="17"/>
      <c r="K283" s="17"/>
    </row>
    <row r="284" spans="1:15" s="15" customFormat="1" ht="36" customHeight="1" x14ac:dyDescent="0.35">
      <c r="B284" s="9" t="s">
        <v>145</v>
      </c>
      <c r="C284" s="36"/>
      <c r="D284" s="36"/>
      <c r="E284" s="36"/>
      <c r="F284" s="36"/>
      <c r="G284" s="36"/>
      <c r="H284" s="36"/>
      <c r="I284" s="173">
        <f ca="1">$I$19</f>
        <v>44614.923426504633</v>
      </c>
      <c r="J284" s="9" t="s">
        <v>146</v>
      </c>
      <c r="K284" s="36"/>
      <c r="L284" s="36"/>
      <c r="M284" s="36"/>
      <c r="N284" s="36"/>
      <c r="O284" s="36"/>
    </row>
    <row r="285" spans="1:15" s="15" customFormat="1" ht="26" customHeight="1" x14ac:dyDescent="0.35">
      <c r="B285" s="208" t="s">
        <v>147</v>
      </c>
      <c r="C285" s="476"/>
      <c r="D285" s="476"/>
      <c r="E285" s="476"/>
      <c r="F285" s="476"/>
      <c r="G285" s="476"/>
      <c r="H285" s="476"/>
      <c r="I285" s="476"/>
      <c r="J285" s="476"/>
      <c r="K285" s="476"/>
      <c r="L285" s="476"/>
      <c r="M285" s="476"/>
      <c r="N285" s="476"/>
      <c r="O285" s="476"/>
    </row>
    <row r="286" spans="1:15" s="101" customFormat="1" ht="26" customHeight="1" thickBot="1" x14ac:dyDescent="0.4">
      <c r="A286" s="279"/>
      <c r="B286" s="279"/>
      <c r="C286" s="279"/>
      <c r="D286" s="279"/>
      <c r="E286" s="279"/>
      <c r="F286" s="279"/>
      <c r="G286" s="279"/>
      <c r="H286" s="279"/>
      <c r="I286" s="279"/>
      <c r="J286" s="279"/>
      <c r="K286" s="279"/>
      <c r="L286" s="279"/>
      <c r="M286" s="279"/>
      <c r="N286" s="279"/>
      <c r="O286" s="279"/>
    </row>
    <row r="287" spans="1:15" s="172" customFormat="1" ht="85.5" customHeight="1" x14ac:dyDescent="0.35">
      <c r="B287" s="194" t="s">
        <v>148</v>
      </c>
      <c r="C287" s="657"/>
      <c r="D287" s="658"/>
      <c r="E287" s="658"/>
      <c r="F287" s="658"/>
      <c r="G287" s="658"/>
      <c r="H287" s="658"/>
      <c r="I287" s="657" t="s">
        <v>149</v>
      </c>
      <c r="J287" s="659"/>
      <c r="K287" s="660" t="s">
        <v>150</v>
      </c>
      <c r="L287" s="660"/>
      <c r="M287" s="657" t="s">
        <v>151</v>
      </c>
      <c r="N287" s="659"/>
      <c r="O287" s="661"/>
    </row>
    <row r="288" spans="1:15" ht="24.9" customHeight="1" x14ac:dyDescent="0.35">
      <c r="B288" s="258"/>
      <c r="C288" s="259"/>
      <c r="D288" s="259"/>
      <c r="E288" s="259"/>
      <c r="F288" s="259"/>
      <c r="G288" s="259"/>
      <c r="H288" s="662"/>
      <c r="I288" s="663"/>
      <c r="J288" s="663"/>
      <c r="K288" s="663"/>
      <c r="L288" s="663"/>
      <c r="M288" s="530"/>
      <c r="N288" s="530"/>
      <c r="O288" s="664"/>
    </row>
    <row r="289" spans="2:15" ht="24.9" customHeight="1" x14ac:dyDescent="0.35">
      <c r="B289" s="258"/>
      <c r="C289" s="259"/>
      <c r="D289" s="259"/>
      <c r="E289" s="259"/>
      <c r="F289" s="259"/>
      <c r="G289" s="259"/>
      <c r="H289" s="662"/>
      <c r="I289" s="663"/>
      <c r="J289" s="663"/>
      <c r="K289" s="663"/>
      <c r="L289" s="663"/>
      <c r="M289" s="530"/>
      <c r="N289" s="530"/>
      <c r="O289" s="664"/>
    </row>
    <row r="290" spans="2:15" ht="24.9" customHeight="1" x14ac:dyDescent="0.35">
      <c r="B290" s="258"/>
      <c r="C290" s="259"/>
      <c r="D290" s="259"/>
      <c r="E290" s="259"/>
      <c r="F290" s="259"/>
      <c r="G290" s="259"/>
      <c r="H290" s="662"/>
      <c r="I290" s="663"/>
      <c r="J290" s="663"/>
      <c r="K290" s="663"/>
      <c r="L290" s="663"/>
      <c r="M290" s="530"/>
      <c r="N290" s="530"/>
      <c r="O290" s="664"/>
    </row>
    <row r="291" spans="2:15" ht="24.9" customHeight="1" x14ac:dyDescent="0.35">
      <c r="B291" s="258"/>
      <c r="C291" s="259"/>
      <c r="D291" s="259"/>
      <c r="E291" s="259"/>
      <c r="F291" s="259"/>
      <c r="G291" s="259"/>
      <c r="H291" s="662"/>
      <c r="I291" s="663"/>
      <c r="J291" s="663"/>
      <c r="K291" s="663"/>
      <c r="L291" s="663"/>
      <c r="M291" s="530"/>
      <c r="N291" s="530"/>
      <c r="O291" s="664"/>
    </row>
    <row r="292" spans="2:15" ht="24.9" customHeight="1" x14ac:dyDescent="0.35">
      <c r="B292" s="258"/>
      <c r="C292" s="259"/>
      <c r="D292" s="259"/>
      <c r="E292" s="259"/>
      <c r="F292" s="259"/>
      <c r="G292" s="259"/>
      <c r="H292" s="662"/>
      <c r="I292" s="663"/>
      <c r="J292" s="663"/>
      <c r="K292" s="663"/>
      <c r="L292" s="663"/>
      <c r="M292" s="530"/>
      <c r="N292" s="530"/>
      <c r="O292" s="664"/>
    </row>
    <row r="293" spans="2:15" ht="24.9" customHeight="1" x14ac:dyDescent="0.35">
      <c r="B293" s="258"/>
      <c r="C293" s="259"/>
      <c r="D293" s="259"/>
      <c r="E293" s="259"/>
      <c r="F293" s="259"/>
      <c r="G293" s="259"/>
      <c r="H293" s="662"/>
      <c r="I293" s="663"/>
      <c r="J293" s="663"/>
      <c r="K293" s="663"/>
      <c r="L293" s="663"/>
      <c r="M293" s="530"/>
      <c r="N293" s="530"/>
      <c r="O293" s="664"/>
    </row>
    <row r="294" spans="2:15" ht="24.9" customHeight="1" x14ac:dyDescent="0.35">
      <c r="B294" s="258"/>
      <c r="C294" s="259"/>
      <c r="D294" s="259"/>
      <c r="E294" s="259"/>
      <c r="F294" s="259"/>
      <c r="G294" s="259"/>
      <c r="H294" s="662"/>
      <c r="I294" s="663"/>
      <c r="J294" s="663"/>
      <c r="K294" s="663"/>
      <c r="L294" s="663"/>
      <c r="M294" s="530"/>
      <c r="N294" s="530"/>
      <c r="O294" s="664"/>
    </row>
    <row r="295" spans="2:15" ht="24.9" customHeight="1" x14ac:dyDescent="0.35">
      <c r="B295" s="258"/>
      <c r="C295" s="259"/>
      <c r="D295" s="259"/>
      <c r="E295" s="259"/>
      <c r="F295" s="259"/>
      <c r="G295" s="259"/>
      <c r="H295" s="662"/>
      <c r="I295" s="663"/>
      <c r="J295" s="663"/>
      <c r="K295" s="663"/>
      <c r="L295" s="663"/>
      <c r="M295" s="530"/>
      <c r="N295" s="530"/>
      <c r="O295" s="664"/>
    </row>
    <row r="296" spans="2:15" ht="24.9" customHeight="1" x14ac:dyDescent="0.35">
      <c r="B296" s="258"/>
      <c r="C296" s="259"/>
      <c r="D296" s="259"/>
      <c r="E296" s="259"/>
      <c r="F296" s="259"/>
      <c r="G296" s="259"/>
      <c r="H296" s="662"/>
      <c r="I296" s="663"/>
      <c r="J296" s="663"/>
      <c r="K296" s="663"/>
      <c r="L296" s="663"/>
      <c r="M296" s="530"/>
      <c r="N296" s="530"/>
      <c r="O296" s="664"/>
    </row>
    <row r="297" spans="2:15" ht="24.9" customHeight="1" x14ac:dyDescent="0.35">
      <c r="B297" s="258"/>
      <c r="C297" s="259"/>
      <c r="D297" s="259"/>
      <c r="E297" s="259"/>
      <c r="F297" s="259"/>
      <c r="G297" s="259"/>
      <c r="H297" s="662"/>
      <c r="I297" s="663"/>
      <c r="J297" s="663"/>
      <c r="K297" s="663"/>
      <c r="L297" s="663"/>
      <c r="M297" s="530"/>
      <c r="N297" s="530"/>
      <c r="O297" s="664"/>
    </row>
    <row r="298" spans="2:15" ht="24.9" customHeight="1" x14ac:dyDescent="0.35">
      <c r="B298" s="258"/>
      <c r="C298" s="259"/>
      <c r="D298" s="259"/>
      <c r="E298" s="259"/>
      <c r="F298" s="259"/>
      <c r="G298" s="259"/>
      <c r="H298" s="662"/>
      <c r="I298" s="663"/>
      <c r="J298" s="663"/>
      <c r="K298" s="663"/>
      <c r="L298" s="663"/>
      <c r="M298" s="530"/>
      <c r="N298" s="530"/>
      <c r="O298" s="664"/>
    </row>
    <row r="299" spans="2:15" ht="24.9" customHeight="1" x14ac:dyDescent="0.35">
      <c r="B299" s="258"/>
      <c r="C299" s="259"/>
      <c r="D299" s="259"/>
      <c r="E299" s="259"/>
      <c r="F299" s="259"/>
      <c r="G299" s="259"/>
      <c r="H299" s="662"/>
      <c r="I299" s="663"/>
      <c r="J299" s="663"/>
      <c r="K299" s="663"/>
      <c r="L299" s="663"/>
      <c r="M299" s="530"/>
      <c r="N299" s="530"/>
      <c r="O299" s="664"/>
    </row>
    <row r="300" spans="2:15" ht="24.9" customHeight="1" x14ac:dyDescent="0.35">
      <c r="B300" s="258"/>
      <c r="C300" s="259"/>
      <c r="D300" s="259"/>
      <c r="E300" s="259"/>
      <c r="F300" s="259"/>
      <c r="G300" s="259"/>
      <c r="H300" s="662"/>
      <c r="I300" s="663"/>
      <c r="J300" s="663"/>
      <c r="K300" s="663"/>
      <c r="L300" s="663"/>
      <c r="M300" s="530"/>
      <c r="N300" s="530"/>
      <c r="O300" s="664"/>
    </row>
    <row r="301" spans="2:15" ht="24.9" customHeight="1" x14ac:dyDescent="0.35">
      <c r="B301" s="258"/>
      <c r="C301" s="259"/>
      <c r="D301" s="259"/>
      <c r="E301" s="259"/>
      <c r="F301" s="259"/>
      <c r="G301" s="259"/>
      <c r="H301" s="662"/>
      <c r="I301" s="663"/>
      <c r="J301" s="663"/>
      <c r="K301" s="663"/>
      <c r="L301" s="663"/>
      <c r="M301" s="530"/>
      <c r="N301" s="530"/>
      <c r="O301" s="664"/>
    </row>
    <row r="302" spans="2:15" ht="24.9" customHeight="1" x14ac:dyDescent="0.35">
      <c r="B302" s="258"/>
      <c r="C302" s="259"/>
      <c r="D302" s="259"/>
      <c r="E302" s="259"/>
      <c r="F302" s="259"/>
      <c r="G302" s="259"/>
      <c r="H302" s="662"/>
      <c r="I302" s="663"/>
      <c r="J302" s="663"/>
      <c r="K302" s="663"/>
      <c r="L302" s="663"/>
      <c r="M302" s="530"/>
      <c r="N302" s="530"/>
      <c r="O302" s="664"/>
    </row>
    <row r="303" spans="2:15" ht="24.9" customHeight="1" x14ac:dyDescent="0.35">
      <c r="B303" s="258"/>
      <c r="C303" s="259"/>
      <c r="D303" s="259"/>
      <c r="E303" s="259"/>
      <c r="F303" s="259"/>
      <c r="G303" s="259"/>
      <c r="H303" s="662"/>
      <c r="I303" s="663"/>
      <c r="J303" s="663"/>
      <c r="K303" s="663"/>
      <c r="L303" s="663"/>
      <c r="M303" s="530"/>
      <c r="N303" s="530"/>
      <c r="O303" s="664"/>
    </row>
    <row r="304" spans="2:15" ht="24.9" customHeight="1" x14ac:dyDescent="0.35">
      <c r="B304" s="258"/>
      <c r="C304" s="259"/>
      <c r="D304" s="259"/>
      <c r="E304" s="259"/>
      <c r="F304" s="259"/>
      <c r="G304" s="259"/>
      <c r="H304" s="662"/>
      <c r="I304" s="663"/>
      <c r="J304" s="663"/>
      <c r="K304" s="663"/>
      <c r="L304" s="663"/>
      <c r="M304" s="530"/>
      <c r="N304" s="530"/>
      <c r="O304" s="664"/>
    </row>
    <row r="305" spans="1:15" ht="24.9" customHeight="1" x14ac:dyDescent="0.35">
      <c r="B305" s="258"/>
      <c r="C305" s="259"/>
      <c r="D305" s="259"/>
      <c r="E305" s="259"/>
      <c r="F305" s="259"/>
      <c r="G305" s="259"/>
      <c r="H305" s="662"/>
      <c r="I305" s="663"/>
      <c r="J305" s="663"/>
      <c r="K305" s="663"/>
      <c r="L305" s="663"/>
      <c r="M305" s="530"/>
      <c r="N305" s="530"/>
      <c r="O305" s="664"/>
    </row>
    <row r="306" spans="1:15" ht="24.9" customHeight="1" x14ac:dyDescent="0.35">
      <c r="B306" s="258"/>
      <c r="C306" s="259"/>
      <c r="D306" s="259"/>
      <c r="E306" s="259"/>
      <c r="F306" s="259"/>
      <c r="G306" s="259"/>
      <c r="H306" s="662"/>
      <c r="I306" s="663"/>
      <c r="J306" s="663"/>
      <c r="K306" s="663"/>
      <c r="L306" s="663"/>
      <c r="M306" s="530"/>
      <c r="N306" s="530"/>
      <c r="O306" s="664"/>
    </row>
    <row r="307" spans="1:15" ht="24.9" customHeight="1" thickBot="1" x14ac:dyDescent="0.4">
      <c r="B307" s="665"/>
      <c r="C307" s="666"/>
      <c r="D307" s="666"/>
      <c r="E307" s="666"/>
      <c r="F307" s="666"/>
      <c r="G307" s="666"/>
      <c r="H307" s="667"/>
      <c r="I307" s="668"/>
      <c r="J307" s="668"/>
      <c r="K307" s="668"/>
      <c r="L307" s="668"/>
      <c r="M307" s="669"/>
      <c r="N307" s="669"/>
      <c r="O307" s="670"/>
    </row>
    <row r="308" spans="1:15" ht="26" customHeight="1" x14ac:dyDescent="0.35">
      <c r="B308" s="64"/>
      <c r="C308" s="64"/>
      <c r="D308" s="64"/>
      <c r="E308" s="64"/>
      <c r="F308" s="64"/>
      <c r="G308" s="64"/>
      <c r="H308" s="64"/>
      <c r="I308" s="174"/>
      <c r="J308" s="174"/>
      <c r="K308" s="174"/>
      <c r="L308" s="174"/>
      <c r="M308" s="175"/>
      <c r="N308" s="175"/>
      <c r="O308" s="175"/>
    </row>
    <row r="309" spans="1:15" s="101" customFormat="1" ht="26" customHeight="1" x14ac:dyDescent="0.35">
      <c r="A309" s="279"/>
      <c r="B309" s="279"/>
      <c r="C309" s="279"/>
      <c r="D309" s="279"/>
      <c r="E309" s="279"/>
      <c r="F309" s="279"/>
      <c r="G309" s="279"/>
      <c r="H309" s="279"/>
      <c r="I309" s="279"/>
      <c r="J309" s="279"/>
      <c r="K309" s="279"/>
      <c r="L309" s="279"/>
      <c r="M309" s="279"/>
      <c r="N309" s="279"/>
      <c r="O309" s="279"/>
    </row>
    <row r="310" spans="1:15" s="15" customFormat="1" ht="30" customHeight="1" x14ac:dyDescent="0.35">
      <c r="A310" s="278" t="s">
        <v>152</v>
      </c>
      <c r="B310" s="278"/>
      <c r="C310" s="278"/>
      <c r="D310" s="278"/>
      <c r="E310" s="278"/>
      <c r="F310" s="278"/>
      <c r="G310" s="278"/>
      <c r="H310" s="278"/>
      <c r="I310" s="278"/>
      <c r="J310" s="278"/>
      <c r="K310" s="278"/>
      <c r="L310" s="278"/>
      <c r="M310" s="278"/>
      <c r="N310" s="278"/>
      <c r="O310" s="278"/>
    </row>
    <row r="311" spans="1:15" s="15" customFormat="1" ht="24.5" x14ac:dyDescent="0.35">
      <c r="A311" s="208"/>
      <c r="B311" s="476"/>
      <c r="C311" s="476"/>
      <c r="D311" s="476"/>
      <c r="E311" s="476"/>
      <c r="F311" s="476"/>
      <c r="G311" s="476"/>
      <c r="H311" s="476"/>
      <c r="I311" s="476"/>
      <c r="J311" s="476"/>
      <c r="K311" s="476"/>
      <c r="L311" s="476"/>
      <c r="M311" s="476"/>
      <c r="N311" s="476"/>
      <c r="O311" s="476"/>
    </row>
    <row r="312" spans="1:15" s="15" customFormat="1" ht="24.9" customHeight="1" x14ac:dyDescent="0.35">
      <c r="A312" s="208" t="s">
        <v>153</v>
      </c>
      <c r="B312" s="208"/>
      <c r="C312" s="208"/>
      <c r="D312" s="208"/>
      <c r="E312" s="208"/>
      <c r="F312" s="208"/>
      <c r="G312" s="208"/>
      <c r="H312" s="208"/>
      <c r="I312" s="208"/>
      <c r="J312" s="208"/>
      <c r="K312" s="208"/>
      <c r="L312" s="208"/>
      <c r="M312" s="208"/>
      <c r="N312" s="208"/>
    </row>
    <row r="313" spans="1:15" s="15" customFormat="1" ht="24.9" customHeight="1" x14ac:dyDescent="0.35">
      <c r="A313" s="683" t="s">
        <v>154</v>
      </c>
      <c r="B313" s="683"/>
      <c r="C313" s="683"/>
      <c r="D313" s="683"/>
      <c r="E313" s="683"/>
      <c r="F313" s="683"/>
      <c r="G313" s="683"/>
      <c r="H313" s="683"/>
      <c r="I313" s="683"/>
      <c r="J313" s="683"/>
      <c r="K313" s="683"/>
      <c r="L313" s="683"/>
      <c r="M313" s="683"/>
      <c r="N313" s="683"/>
    </row>
    <row r="314" spans="1:15" ht="24.9" customHeight="1" x14ac:dyDescent="0.35">
      <c r="A314" s="280"/>
      <c r="B314" s="280"/>
      <c r="C314" s="280"/>
      <c r="D314" s="280"/>
      <c r="E314" s="280"/>
      <c r="F314" s="280"/>
      <c r="G314" s="280"/>
      <c r="H314" s="280"/>
      <c r="I314" s="280"/>
      <c r="J314" s="280"/>
      <c r="K314" s="280"/>
      <c r="L314" s="280"/>
      <c r="M314" s="280"/>
      <c r="N314" s="280"/>
      <c r="O314" s="476"/>
    </row>
    <row r="315" spans="1:15" s="19" customFormat="1" ht="30" customHeight="1" x14ac:dyDescent="0.35">
      <c r="A315" s="671" t="s">
        <v>155</v>
      </c>
      <c r="B315" s="206"/>
      <c r="C315" s="206"/>
      <c r="D315" s="206"/>
      <c r="E315" s="45"/>
      <c r="F315" s="684"/>
      <c r="G315" s="684"/>
      <c r="H315" s="684"/>
      <c r="I315" s="671"/>
      <c r="J315" s="671"/>
      <c r="K315" s="671"/>
      <c r="L315" s="685"/>
      <c r="M315" s="686"/>
      <c r="N315" s="686"/>
    </row>
    <row r="316" spans="1:15" s="19" customFormat="1" ht="30" customHeight="1" x14ac:dyDescent="0.35">
      <c r="A316" s="671" t="s">
        <v>156</v>
      </c>
      <c r="B316" s="206"/>
      <c r="C316" s="206"/>
      <c r="D316" s="206"/>
      <c r="E316" s="672"/>
      <c r="F316" s="673"/>
      <c r="G316" s="673"/>
      <c r="H316" s="673"/>
      <c r="I316" s="674" t="s">
        <v>157</v>
      </c>
      <c r="J316" s="675"/>
      <c r="K316" s="676"/>
      <c r="L316" s="677"/>
      <c r="M316" s="678"/>
      <c r="N316" s="678"/>
    </row>
    <row r="317" spans="1:15" s="19" customFormat="1" ht="30" customHeight="1" x14ac:dyDescent="0.35">
      <c r="A317" s="671" t="s">
        <v>50</v>
      </c>
      <c r="B317" s="206"/>
      <c r="C317" s="206"/>
      <c r="D317" s="206"/>
      <c r="E317" s="679"/>
      <c r="F317" s="679"/>
      <c r="G317" s="679"/>
      <c r="H317" s="679"/>
      <c r="I317" s="674"/>
      <c r="J317" s="680"/>
      <c r="K317" s="680"/>
      <c r="L317" s="681"/>
      <c r="M317" s="682"/>
      <c r="N317" s="682"/>
      <c r="O317" s="48"/>
    </row>
    <row r="318" spans="1:15" s="19" customFormat="1" ht="30" customHeight="1" x14ac:dyDescent="0.35">
      <c r="A318" s="671" t="s">
        <v>158</v>
      </c>
      <c r="B318" s="206"/>
      <c r="C318" s="206"/>
      <c r="D318" s="206"/>
      <c r="E318" s="672"/>
      <c r="F318" s="673"/>
      <c r="G318" s="673"/>
      <c r="H318" s="673"/>
      <c r="I318" s="674" t="s">
        <v>159</v>
      </c>
      <c r="J318" s="676"/>
      <c r="K318" s="676"/>
      <c r="L318" s="677"/>
      <c r="M318" s="678"/>
      <c r="N318" s="678"/>
    </row>
    <row r="319" spans="1:15" s="19" customFormat="1" ht="30" customHeight="1" x14ac:dyDescent="0.35">
      <c r="A319" s="671" t="s">
        <v>50</v>
      </c>
      <c r="B319" s="206"/>
      <c r="C319" s="206"/>
      <c r="D319" s="206"/>
      <c r="E319" s="176"/>
      <c r="F319" s="177"/>
      <c r="G319" s="177"/>
      <c r="H319" s="177"/>
      <c r="I319" s="674"/>
      <c r="J319" s="680"/>
      <c r="K319" s="680"/>
      <c r="L319" s="681"/>
      <c r="M319" s="682"/>
      <c r="N319" s="682"/>
      <c r="O319" s="48"/>
    </row>
    <row r="320" spans="1:15" s="19" customFormat="1" ht="30" customHeight="1" x14ac:dyDescent="0.35">
      <c r="A320" s="671" t="s">
        <v>160</v>
      </c>
      <c r="B320" s="206"/>
      <c r="C320" s="206"/>
      <c r="D320" s="206"/>
      <c r="E320" s="672"/>
      <c r="F320" s="673"/>
      <c r="G320" s="673"/>
      <c r="H320" s="673"/>
      <c r="I320" s="674" t="s">
        <v>161</v>
      </c>
      <c r="J320" s="675"/>
      <c r="K320" s="676"/>
      <c r="L320" s="677"/>
      <c r="M320" s="678"/>
      <c r="N320" s="678"/>
    </row>
    <row r="321" spans="1:15" ht="30" customHeight="1" x14ac:dyDescent="0.35">
      <c r="A321" s="280"/>
      <c r="B321" s="280"/>
      <c r="C321" s="280"/>
      <c r="D321" s="280"/>
      <c r="E321" s="280"/>
      <c r="F321" s="280"/>
      <c r="G321" s="280"/>
      <c r="H321" s="280"/>
      <c r="I321" s="280"/>
      <c r="J321" s="280"/>
      <c r="K321" s="280"/>
      <c r="L321" s="280"/>
      <c r="M321" s="280"/>
      <c r="N321" s="280"/>
      <c r="O321" s="476"/>
    </row>
    <row r="322" spans="1:15" ht="30" customHeight="1" x14ac:dyDescent="0.35">
      <c r="A322" s="671" t="s">
        <v>162</v>
      </c>
      <c r="B322" s="671"/>
      <c r="C322" s="671"/>
      <c r="D322" s="671"/>
      <c r="E322" s="671"/>
      <c r="F322" s="671"/>
      <c r="G322" s="671"/>
      <c r="H322" s="671"/>
      <c r="I322" s="671"/>
      <c r="J322" s="671"/>
      <c r="K322" s="671"/>
      <c r="L322" s="671"/>
      <c r="M322" s="671"/>
      <c r="N322" s="671"/>
      <c r="O322" s="476"/>
    </row>
    <row r="324" spans="1:15" ht="24.9" customHeight="1" x14ac:dyDescent="0.35">
      <c r="A324" s="178"/>
    </row>
    <row r="327" spans="1:15" ht="26" customHeight="1" x14ac:dyDescent="0.35"/>
    <row r="328" spans="1:15" ht="26" customHeight="1" x14ac:dyDescent="0.35"/>
    <row r="329" spans="1:15" ht="26" customHeight="1" x14ac:dyDescent="0.35"/>
    <row r="330" spans="1:15" ht="26" customHeight="1" x14ac:dyDescent="0.35"/>
    <row r="331" spans="1:15" ht="26" customHeight="1" x14ac:dyDescent="0.35"/>
    <row r="332" spans="1:15" ht="26" customHeight="1" x14ac:dyDescent="0.35"/>
    <row r="333" spans="1:15" ht="26" customHeight="1" x14ac:dyDescent="0.35"/>
    <row r="334" spans="1:15" ht="26" customHeight="1" x14ac:dyDescent="0.35"/>
  </sheetData>
  <mergeCells count="788">
    <mergeCell ref="A320:D320"/>
    <mergeCell ref="E320:H320"/>
    <mergeCell ref="I320:K320"/>
    <mergeCell ref="L320:N320"/>
    <mergeCell ref="A321:O321"/>
    <mergeCell ref="A322:O322"/>
    <mergeCell ref="A318:D318"/>
    <mergeCell ref="E318:H318"/>
    <mergeCell ref="I318:K318"/>
    <mergeCell ref="L318:N318"/>
    <mergeCell ref="A319:D319"/>
    <mergeCell ref="I319:K319"/>
    <mergeCell ref="L319:N319"/>
    <mergeCell ref="A316:D316"/>
    <mergeCell ref="E316:H316"/>
    <mergeCell ref="I316:K316"/>
    <mergeCell ref="L316:N316"/>
    <mergeCell ref="A317:D317"/>
    <mergeCell ref="E317:H317"/>
    <mergeCell ref="I317:K317"/>
    <mergeCell ref="L317:N317"/>
    <mergeCell ref="A311:O311"/>
    <mergeCell ref="A312:N312"/>
    <mergeCell ref="A313:N313"/>
    <mergeCell ref="A314:O314"/>
    <mergeCell ref="A315:D315"/>
    <mergeCell ref="F315:H315"/>
    <mergeCell ref="I315:K315"/>
    <mergeCell ref="L315:N315"/>
    <mergeCell ref="B307:H307"/>
    <mergeCell ref="I307:J307"/>
    <mergeCell ref="K307:L307"/>
    <mergeCell ref="M307:O307"/>
    <mergeCell ref="A309:O309"/>
    <mergeCell ref="A310:O310"/>
    <mergeCell ref="B305:H305"/>
    <mergeCell ref="I305:J305"/>
    <mergeCell ref="K305:L305"/>
    <mergeCell ref="M305:O305"/>
    <mergeCell ref="B306:H306"/>
    <mergeCell ref="I306:J306"/>
    <mergeCell ref="K306:L306"/>
    <mergeCell ref="M306:O306"/>
    <mergeCell ref="B303:H303"/>
    <mergeCell ref="I303:J303"/>
    <mergeCell ref="K303:L303"/>
    <mergeCell ref="M303:O303"/>
    <mergeCell ref="B304:H304"/>
    <mergeCell ref="I304:J304"/>
    <mergeCell ref="K304:L304"/>
    <mergeCell ref="M304:O304"/>
    <mergeCell ref="B301:H301"/>
    <mergeCell ref="I301:J301"/>
    <mergeCell ref="K301:L301"/>
    <mergeCell ref="M301:O301"/>
    <mergeCell ref="B302:H302"/>
    <mergeCell ref="I302:J302"/>
    <mergeCell ref="K302:L302"/>
    <mergeCell ref="M302:O302"/>
    <mergeCell ref="B299:H299"/>
    <mergeCell ref="I299:J299"/>
    <mergeCell ref="K299:L299"/>
    <mergeCell ref="M299:O299"/>
    <mergeCell ref="B300:H300"/>
    <mergeCell ref="I300:J300"/>
    <mergeCell ref="K300:L300"/>
    <mergeCell ref="M300:O300"/>
    <mergeCell ref="B297:H297"/>
    <mergeCell ref="I297:J297"/>
    <mergeCell ref="K297:L297"/>
    <mergeCell ref="M297:O297"/>
    <mergeCell ref="B298:H298"/>
    <mergeCell ref="I298:J298"/>
    <mergeCell ref="K298:L298"/>
    <mergeCell ref="M298:O298"/>
    <mergeCell ref="B295:H295"/>
    <mergeCell ref="I295:J295"/>
    <mergeCell ref="K295:L295"/>
    <mergeCell ref="M295:O295"/>
    <mergeCell ref="B296:H296"/>
    <mergeCell ref="I296:J296"/>
    <mergeCell ref="K296:L296"/>
    <mergeCell ref="M296:O296"/>
    <mergeCell ref="B293:H293"/>
    <mergeCell ref="I293:J293"/>
    <mergeCell ref="K293:L293"/>
    <mergeCell ref="M293:O293"/>
    <mergeCell ref="B294:H294"/>
    <mergeCell ref="I294:J294"/>
    <mergeCell ref="K294:L294"/>
    <mergeCell ref="M294:O294"/>
    <mergeCell ref="B291:H291"/>
    <mergeCell ref="I291:J291"/>
    <mergeCell ref="K291:L291"/>
    <mergeCell ref="M291:O291"/>
    <mergeCell ref="B292:H292"/>
    <mergeCell ref="I292:J292"/>
    <mergeCell ref="K292:L292"/>
    <mergeCell ref="M292:O292"/>
    <mergeCell ref="B289:H289"/>
    <mergeCell ref="I289:J289"/>
    <mergeCell ref="K289:L289"/>
    <mergeCell ref="M289:O289"/>
    <mergeCell ref="B290:H290"/>
    <mergeCell ref="I290:J290"/>
    <mergeCell ref="K290:L290"/>
    <mergeCell ref="M290:O290"/>
    <mergeCell ref="A286:O286"/>
    <mergeCell ref="B287:H287"/>
    <mergeCell ref="I287:J287"/>
    <mergeCell ref="K287:L287"/>
    <mergeCell ref="M287:O287"/>
    <mergeCell ref="B288:H288"/>
    <mergeCell ref="I288:J288"/>
    <mergeCell ref="K288:L288"/>
    <mergeCell ref="M288:O288"/>
    <mergeCell ref="B281:H281"/>
    <mergeCell ref="I281:K281"/>
    <mergeCell ref="L281:M281"/>
    <mergeCell ref="N281:O281"/>
    <mergeCell ref="A282:O282"/>
    <mergeCell ref="B285:O285"/>
    <mergeCell ref="B279:H279"/>
    <mergeCell ref="I279:K279"/>
    <mergeCell ref="L279:M279"/>
    <mergeCell ref="N279:O279"/>
    <mergeCell ref="B280:H280"/>
    <mergeCell ref="I280:K280"/>
    <mergeCell ref="L280:M280"/>
    <mergeCell ref="N280:O280"/>
    <mergeCell ref="B277:H277"/>
    <mergeCell ref="I277:K277"/>
    <mergeCell ref="L277:M277"/>
    <mergeCell ref="N277:O277"/>
    <mergeCell ref="B278:H278"/>
    <mergeCell ref="I278:K278"/>
    <mergeCell ref="L278:M278"/>
    <mergeCell ref="N278:O278"/>
    <mergeCell ref="B275:H275"/>
    <mergeCell ref="I275:K275"/>
    <mergeCell ref="L275:M275"/>
    <mergeCell ref="N275:O275"/>
    <mergeCell ref="B276:H276"/>
    <mergeCell ref="I276:K276"/>
    <mergeCell ref="L276:M276"/>
    <mergeCell ref="N276:O276"/>
    <mergeCell ref="B273:H273"/>
    <mergeCell ref="I273:K273"/>
    <mergeCell ref="L273:M273"/>
    <mergeCell ref="N273:O273"/>
    <mergeCell ref="B274:H274"/>
    <mergeCell ref="I274:K274"/>
    <mergeCell ref="L274:M274"/>
    <mergeCell ref="N274:O274"/>
    <mergeCell ref="B271:H271"/>
    <mergeCell ref="I271:K271"/>
    <mergeCell ref="L271:M271"/>
    <mergeCell ref="N271:O271"/>
    <mergeCell ref="B272:H272"/>
    <mergeCell ref="I272:K272"/>
    <mergeCell ref="L272:M272"/>
    <mergeCell ref="N272:O272"/>
    <mergeCell ref="B269:H269"/>
    <mergeCell ref="I269:K269"/>
    <mergeCell ref="L269:M269"/>
    <mergeCell ref="N269:O269"/>
    <mergeCell ref="B270:H270"/>
    <mergeCell ref="I270:K270"/>
    <mergeCell ref="L270:M270"/>
    <mergeCell ref="N270:O270"/>
    <mergeCell ref="B267:H267"/>
    <mergeCell ref="I267:K267"/>
    <mergeCell ref="L267:M267"/>
    <mergeCell ref="N267:O267"/>
    <mergeCell ref="B268:H268"/>
    <mergeCell ref="I268:K268"/>
    <mergeCell ref="L268:M268"/>
    <mergeCell ref="N268:O268"/>
    <mergeCell ref="B265:H265"/>
    <mergeCell ref="I265:K265"/>
    <mergeCell ref="L265:M265"/>
    <mergeCell ref="N265:O265"/>
    <mergeCell ref="B266:H266"/>
    <mergeCell ref="I266:K266"/>
    <mergeCell ref="L266:M266"/>
    <mergeCell ref="N266:O266"/>
    <mergeCell ref="B263:H263"/>
    <mergeCell ref="I263:K263"/>
    <mergeCell ref="L263:M263"/>
    <mergeCell ref="N263:O263"/>
    <mergeCell ref="B264:H264"/>
    <mergeCell ref="I264:K264"/>
    <mergeCell ref="L264:M264"/>
    <mergeCell ref="N264:O264"/>
    <mergeCell ref="B261:H261"/>
    <mergeCell ref="I261:K261"/>
    <mergeCell ref="L261:M261"/>
    <mergeCell ref="N261:O261"/>
    <mergeCell ref="B262:H262"/>
    <mergeCell ref="I262:K262"/>
    <mergeCell ref="L262:M262"/>
    <mergeCell ref="N262:O262"/>
    <mergeCell ref="B256:O256"/>
    <mergeCell ref="B257:O257"/>
    <mergeCell ref="A258:O258"/>
    <mergeCell ref="B259:H260"/>
    <mergeCell ref="I259:K260"/>
    <mergeCell ref="L259:M260"/>
    <mergeCell ref="N259:O260"/>
    <mergeCell ref="E248:F248"/>
    <mergeCell ref="G248:H248"/>
    <mergeCell ref="E249:F249"/>
    <mergeCell ref="G249:H249"/>
    <mergeCell ref="C250:O250"/>
    <mergeCell ref="A255:O255"/>
    <mergeCell ref="J243:K243"/>
    <mergeCell ref="J244:K244"/>
    <mergeCell ref="B245:C249"/>
    <mergeCell ref="E245:F245"/>
    <mergeCell ref="G245:H245"/>
    <mergeCell ref="I245:O249"/>
    <mergeCell ref="E246:F246"/>
    <mergeCell ref="G246:H246"/>
    <mergeCell ref="E247:F247"/>
    <mergeCell ref="G247:H247"/>
    <mergeCell ref="B238:C244"/>
    <mergeCell ref="E241:F241"/>
    <mergeCell ref="G241:H241"/>
    <mergeCell ref="E242:F242"/>
    <mergeCell ref="G242:H242"/>
    <mergeCell ref="J242:K242"/>
    <mergeCell ref="J239:K239"/>
    <mergeCell ref="E240:F240"/>
    <mergeCell ref="E237:F237"/>
    <mergeCell ref="G237:H237"/>
    <mergeCell ref="E238:F238"/>
    <mergeCell ref="G238:H238"/>
    <mergeCell ref="E239:F239"/>
    <mergeCell ref="G239:H239"/>
    <mergeCell ref="G236:H236"/>
    <mergeCell ref="E230:F230"/>
    <mergeCell ref="G230:H230"/>
    <mergeCell ref="E231:F231"/>
    <mergeCell ref="G231:H231"/>
    <mergeCell ref="E233:F233"/>
    <mergeCell ref="G233:H233"/>
    <mergeCell ref="E236:F236"/>
    <mergeCell ref="G240:H240"/>
    <mergeCell ref="B221:C237"/>
    <mergeCell ref="E221:F221"/>
    <mergeCell ref="G221:H221"/>
    <mergeCell ref="E222:F222"/>
    <mergeCell ref="G222:H222"/>
    <mergeCell ref="E223:F223"/>
    <mergeCell ref="G223:H223"/>
    <mergeCell ref="E227:F227"/>
    <mergeCell ref="G227:H227"/>
    <mergeCell ref="E228:F228"/>
    <mergeCell ref="G228:H228"/>
    <mergeCell ref="E229:F229"/>
    <mergeCell ref="G229:H229"/>
    <mergeCell ref="E224:F224"/>
    <mergeCell ref="G224:H224"/>
    <mergeCell ref="E225:F225"/>
    <mergeCell ref="G225:H225"/>
    <mergeCell ref="E226:F226"/>
    <mergeCell ref="G226:H226"/>
    <mergeCell ref="E234:F234"/>
    <mergeCell ref="G234:H234"/>
    <mergeCell ref="E235:F235"/>
    <mergeCell ref="G235:H235"/>
    <mergeCell ref="E215:F215"/>
    <mergeCell ref="G215:H215"/>
    <mergeCell ref="B216:C220"/>
    <mergeCell ref="E216:F216"/>
    <mergeCell ref="G216:H216"/>
    <mergeCell ref="E217:F217"/>
    <mergeCell ref="G217:H217"/>
    <mergeCell ref="E218:F218"/>
    <mergeCell ref="G218:H218"/>
    <mergeCell ref="E219:F219"/>
    <mergeCell ref="B211:C215"/>
    <mergeCell ref="E211:F211"/>
    <mergeCell ref="G211:H211"/>
    <mergeCell ref="G219:H219"/>
    <mergeCell ref="E220:F220"/>
    <mergeCell ref="G220:H220"/>
    <mergeCell ref="J211:K211"/>
    <mergeCell ref="E212:F212"/>
    <mergeCell ref="G212:H212"/>
    <mergeCell ref="E213:F213"/>
    <mergeCell ref="G213:H213"/>
    <mergeCell ref="E214:F214"/>
    <mergeCell ref="G214:H214"/>
    <mergeCell ref="E208:F208"/>
    <mergeCell ref="G208:H208"/>
    <mergeCell ref="J208:K208"/>
    <mergeCell ref="E209:F209"/>
    <mergeCell ref="G209:H209"/>
    <mergeCell ref="E210:F210"/>
    <mergeCell ref="G210:H210"/>
    <mergeCell ref="J210:K210"/>
    <mergeCell ref="E205:F205"/>
    <mergeCell ref="G205:H205"/>
    <mergeCell ref="J205:K205"/>
    <mergeCell ref="B206:C210"/>
    <mergeCell ref="E206:F206"/>
    <mergeCell ref="G206:H206"/>
    <mergeCell ref="J206:K206"/>
    <mergeCell ref="E207:F207"/>
    <mergeCell ref="G207:H207"/>
    <mergeCell ref="J207:K207"/>
    <mergeCell ref="J196:K196"/>
    <mergeCell ref="E197:F197"/>
    <mergeCell ref="G197:H197"/>
    <mergeCell ref="J197:K197"/>
    <mergeCell ref="J202:K202"/>
    <mergeCell ref="E203:F203"/>
    <mergeCell ref="G203:H203"/>
    <mergeCell ref="J203:K203"/>
    <mergeCell ref="E204:F204"/>
    <mergeCell ref="G204:H204"/>
    <mergeCell ref="E200:F200"/>
    <mergeCell ref="G200:H200"/>
    <mergeCell ref="E201:F201"/>
    <mergeCell ref="G201:H201"/>
    <mergeCell ref="E202:F202"/>
    <mergeCell ref="G202:H202"/>
    <mergeCell ref="E194:F194"/>
    <mergeCell ref="G194:H194"/>
    <mergeCell ref="J194:K194"/>
    <mergeCell ref="E195:F195"/>
    <mergeCell ref="G195:H195"/>
    <mergeCell ref="J195:K195"/>
    <mergeCell ref="B191:C205"/>
    <mergeCell ref="E191:F191"/>
    <mergeCell ref="G191:H191"/>
    <mergeCell ref="J191:K191"/>
    <mergeCell ref="E192:F192"/>
    <mergeCell ref="G192:H192"/>
    <mergeCell ref="J192:K192"/>
    <mergeCell ref="E193:F193"/>
    <mergeCell ref="G193:H193"/>
    <mergeCell ref="J193:K193"/>
    <mergeCell ref="E198:F198"/>
    <mergeCell ref="G198:H198"/>
    <mergeCell ref="J198:K198"/>
    <mergeCell ref="E199:F199"/>
    <mergeCell ref="G199:H199"/>
    <mergeCell ref="J199:K199"/>
    <mergeCell ref="E196:F196"/>
    <mergeCell ref="G196:H196"/>
    <mergeCell ref="B182:C190"/>
    <mergeCell ref="E182:F182"/>
    <mergeCell ref="G182:H182"/>
    <mergeCell ref="J182:K182"/>
    <mergeCell ref="J183:K183"/>
    <mergeCell ref="E184:F184"/>
    <mergeCell ref="G184:H184"/>
    <mergeCell ref="J184:K184"/>
    <mergeCell ref="E185:F185"/>
    <mergeCell ref="G185:H185"/>
    <mergeCell ref="E189:F189"/>
    <mergeCell ref="G189:H189"/>
    <mergeCell ref="J189:K189"/>
    <mergeCell ref="E190:F190"/>
    <mergeCell ref="G190:H190"/>
    <mergeCell ref="J190:K190"/>
    <mergeCell ref="J185:K185"/>
    <mergeCell ref="E186:F186"/>
    <mergeCell ref="G186:H186"/>
    <mergeCell ref="E187:F187"/>
    <mergeCell ref="G187:H187"/>
    <mergeCell ref="E188:F188"/>
    <mergeCell ref="G188:H188"/>
    <mergeCell ref="J188:K188"/>
    <mergeCell ref="B177:O177"/>
    <mergeCell ref="B178:O178"/>
    <mergeCell ref="B180:C181"/>
    <mergeCell ref="D180:D181"/>
    <mergeCell ref="E180:F181"/>
    <mergeCell ref="G180:H181"/>
    <mergeCell ref="I180:I181"/>
    <mergeCell ref="J180:K181"/>
    <mergeCell ref="L180:L181"/>
    <mergeCell ref="N180:O180"/>
    <mergeCell ref="B168:M168"/>
    <mergeCell ref="N168:O168"/>
    <mergeCell ref="B169:M169"/>
    <mergeCell ref="N169:O169"/>
    <mergeCell ref="N170:O170"/>
    <mergeCell ref="B175:O175"/>
    <mergeCell ref="B165:M165"/>
    <mergeCell ref="N165:O165"/>
    <mergeCell ref="B166:M166"/>
    <mergeCell ref="N166:O166"/>
    <mergeCell ref="B167:M167"/>
    <mergeCell ref="N167:O167"/>
    <mergeCell ref="B162:M162"/>
    <mergeCell ref="N162:O162"/>
    <mergeCell ref="B163:M163"/>
    <mergeCell ref="N163:O163"/>
    <mergeCell ref="B164:M164"/>
    <mergeCell ref="N164:O164"/>
    <mergeCell ref="L158:M158"/>
    <mergeCell ref="N158:O158"/>
    <mergeCell ref="B159:E159"/>
    <mergeCell ref="N159:O159"/>
    <mergeCell ref="B160:O160"/>
    <mergeCell ref="B161:M161"/>
    <mergeCell ref="N161:O161"/>
    <mergeCell ref="L154:M154"/>
    <mergeCell ref="N154:O154"/>
    <mergeCell ref="N155:O155"/>
    <mergeCell ref="L156:M156"/>
    <mergeCell ref="N156:O156"/>
    <mergeCell ref="L157:M157"/>
    <mergeCell ref="N157:O157"/>
    <mergeCell ref="N150:O150"/>
    <mergeCell ref="L151:M151"/>
    <mergeCell ref="N151:O151"/>
    <mergeCell ref="L152:M152"/>
    <mergeCell ref="N152:O152"/>
    <mergeCell ref="L153:M153"/>
    <mergeCell ref="N153:O153"/>
    <mergeCell ref="B147:E147"/>
    <mergeCell ref="L147:M147"/>
    <mergeCell ref="N147:O147"/>
    <mergeCell ref="L148:M148"/>
    <mergeCell ref="N148:O148"/>
    <mergeCell ref="L149:M149"/>
    <mergeCell ref="N149:O149"/>
    <mergeCell ref="D144:E144"/>
    <mergeCell ref="F144:G144"/>
    <mergeCell ref="J144:K144"/>
    <mergeCell ref="B145:C145"/>
    <mergeCell ref="D145:I145"/>
    <mergeCell ref="J145:M145"/>
    <mergeCell ref="B142:C142"/>
    <mergeCell ref="D142:E142"/>
    <mergeCell ref="F142:G142"/>
    <mergeCell ref="J142:K142"/>
    <mergeCell ref="N142:O145"/>
    <mergeCell ref="B143:C143"/>
    <mergeCell ref="D143:E143"/>
    <mergeCell ref="F143:G143"/>
    <mergeCell ref="J143:K143"/>
    <mergeCell ref="B144:C144"/>
    <mergeCell ref="J140:M140"/>
    <mergeCell ref="N140:O141"/>
    <mergeCell ref="D141:E141"/>
    <mergeCell ref="F141:G141"/>
    <mergeCell ref="J141:K141"/>
    <mergeCell ref="D135:E135"/>
    <mergeCell ref="F135:G135"/>
    <mergeCell ref="D136:E136"/>
    <mergeCell ref="F136:G136"/>
    <mergeCell ref="B138:O138"/>
    <mergeCell ref="A139:O139"/>
    <mergeCell ref="L122:O136"/>
    <mergeCell ref="B132:C136"/>
    <mergeCell ref="D132:E132"/>
    <mergeCell ref="F132:G132"/>
    <mergeCell ref="D133:E133"/>
    <mergeCell ref="F133:G133"/>
    <mergeCell ref="D134:E134"/>
    <mergeCell ref="F134:G134"/>
    <mergeCell ref="B140:C141"/>
    <mergeCell ref="D140:I140"/>
    <mergeCell ref="D126:E126"/>
    <mergeCell ref="F126:G126"/>
    <mergeCell ref="B127:C131"/>
    <mergeCell ref="D130:E130"/>
    <mergeCell ref="B122:C126"/>
    <mergeCell ref="D122:E122"/>
    <mergeCell ref="F122:G122"/>
    <mergeCell ref="D123:E123"/>
    <mergeCell ref="F123:G123"/>
    <mergeCell ref="D124:E124"/>
    <mergeCell ref="F124:G124"/>
    <mergeCell ref="D125:E125"/>
    <mergeCell ref="F125:G125"/>
    <mergeCell ref="F130:G130"/>
    <mergeCell ref="D131:E131"/>
    <mergeCell ref="F131:G131"/>
    <mergeCell ref="D120:E120"/>
    <mergeCell ref="F120:G120"/>
    <mergeCell ref="N120:O120"/>
    <mergeCell ref="D121:E121"/>
    <mergeCell ref="F121:G121"/>
    <mergeCell ref="N121:O121"/>
    <mergeCell ref="B117:C121"/>
    <mergeCell ref="D117:E117"/>
    <mergeCell ref="F117:G117"/>
    <mergeCell ref="N117:O117"/>
    <mergeCell ref="D118:E118"/>
    <mergeCell ref="F118:G118"/>
    <mergeCell ref="N118:O118"/>
    <mergeCell ref="D119:E119"/>
    <mergeCell ref="F119:G119"/>
    <mergeCell ref="N119:O119"/>
    <mergeCell ref="D127:E127"/>
    <mergeCell ref="F127:G127"/>
    <mergeCell ref="D128:E128"/>
    <mergeCell ref="F128:G128"/>
    <mergeCell ref="D129:E129"/>
    <mergeCell ref="F129:G129"/>
    <mergeCell ref="B115:C116"/>
    <mergeCell ref="D115:E115"/>
    <mergeCell ref="F115:G115"/>
    <mergeCell ref="N115:O115"/>
    <mergeCell ref="D116:E116"/>
    <mergeCell ref="F116:G116"/>
    <mergeCell ref="N116:O116"/>
    <mergeCell ref="M111:M112"/>
    <mergeCell ref="N111:O112"/>
    <mergeCell ref="B113:C114"/>
    <mergeCell ref="D113:E113"/>
    <mergeCell ref="F113:G113"/>
    <mergeCell ref="N113:O113"/>
    <mergeCell ref="D114:E114"/>
    <mergeCell ref="F114:G114"/>
    <mergeCell ref="N114:O114"/>
    <mergeCell ref="D104:E104"/>
    <mergeCell ref="F104:G104"/>
    <mergeCell ref="H104:M104"/>
    <mergeCell ref="N104:O104"/>
    <mergeCell ref="B105:O105"/>
    <mergeCell ref="B111:C112"/>
    <mergeCell ref="D111:E112"/>
    <mergeCell ref="F111:G112"/>
    <mergeCell ref="H111:K112"/>
    <mergeCell ref="L111:L112"/>
    <mergeCell ref="H103:M103"/>
    <mergeCell ref="N103:O103"/>
    <mergeCell ref="D100:E100"/>
    <mergeCell ref="F100:G100"/>
    <mergeCell ref="H100:M100"/>
    <mergeCell ref="N100:O100"/>
    <mergeCell ref="D101:E101"/>
    <mergeCell ref="F101:G101"/>
    <mergeCell ref="H101:M101"/>
    <mergeCell ref="N101:O101"/>
    <mergeCell ref="D98:E98"/>
    <mergeCell ref="F98:G98"/>
    <mergeCell ref="H98:M98"/>
    <mergeCell ref="N98:O98"/>
    <mergeCell ref="D99:E99"/>
    <mergeCell ref="F99:G99"/>
    <mergeCell ref="H99:M99"/>
    <mergeCell ref="N99:O99"/>
    <mergeCell ref="B95:C96"/>
    <mergeCell ref="D95:E96"/>
    <mergeCell ref="F95:G96"/>
    <mergeCell ref="H95:M96"/>
    <mergeCell ref="N95:O96"/>
    <mergeCell ref="B97:C104"/>
    <mergeCell ref="D97:E97"/>
    <mergeCell ref="F97:G97"/>
    <mergeCell ref="H97:M97"/>
    <mergeCell ref="N97:O97"/>
    <mergeCell ref="D102:E102"/>
    <mergeCell ref="F102:G102"/>
    <mergeCell ref="H102:M102"/>
    <mergeCell ref="N102:O102"/>
    <mergeCell ref="D103:E103"/>
    <mergeCell ref="F103:G103"/>
    <mergeCell ref="N88:O88"/>
    <mergeCell ref="D93:E93"/>
    <mergeCell ref="F93:G93"/>
    <mergeCell ref="H93:M93"/>
    <mergeCell ref="N93:O93"/>
    <mergeCell ref="B94:E94"/>
    <mergeCell ref="F94:G94"/>
    <mergeCell ref="H94:M94"/>
    <mergeCell ref="N94:O94"/>
    <mergeCell ref="D91:E91"/>
    <mergeCell ref="F91:G91"/>
    <mergeCell ref="H91:M91"/>
    <mergeCell ref="N91:O91"/>
    <mergeCell ref="D92:E92"/>
    <mergeCell ref="F92:G92"/>
    <mergeCell ref="H92:M92"/>
    <mergeCell ref="N92:O92"/>
    <mergeCell ref="B85:E85"/>
    <mergeCell ref="F85:G85"/>
    <mergeCell ref="H85:M85"/>
    <mergeCell ref="N85:O85"/>
    <mergeCell ref="B86:C93"/>
    <mergeCell ref="D86:E86"/>
    <mergeCell ref="F86:G86"/>
    <mergeCell ref="H86:M86"/>
    <mergeCell ref="N86:O86"/>
    <mergeCell ref="D87:E87"/>
    <mergeCell ref="D89:E89"/>
    <mergeCell ref="F89:G89"/>
    <mergeCell ref="H89:M89"/>
    <mergeCell ref="N89:O89"/>
    <mergeCell ref="D90:E90"/>
    <mergeCell ref="F90:G90"/>
    <mergeCell ref="H90:M90"/>
    <mergeCell ref="N90:O90"/>
    <mergeCell ref="F87:G87"/>
    <mergeCell ref="H87:M87"/>
    <mergeCell ref="N87:O87"/>
    <mergeCell ref="D88:E88"/>
    <mergeCell ref="F88:G88"/>
    <mergeCell ref="H88:M88"/>
    <mergeCell ref="N84:O84"/>
    <mergeCell ref="D81:E81"/>
    <mergeCell ref="F81:G81"/>
    <mergeCell ref="H81:M81"/>
    <mergeCell ref="N81:O81"/>
    <mergeCell ref="D82:E82"/>
    <mergeCell ref="F82:G82"/>
    <mergeCell ref="H82:M82"/>
    <mergeCell ref="N82:O82"/>
    <mergeCell ref="F79:G79"/>
    <mergeCell ref="H79:M79"/>
    <mergeCell ref="N79:O79"/>
    <mergeCell ref="D80:E80"/>
    <mergeCell ref="F80:G80"/>
    <mergeCell ref="H80:M80"/>
    <mergeCell ref="N80:O80"/>
    <mergeCell ref="B77:C84"/>
    <mergeCell ref="D77:E77"/>
    <mergeCell ref="F77:G77"/>
    <mergeCell ref="H77:M77"/>
    <mergeCell ref="N77:O77"/>
    <mergeCell ref="D78:E78"/>
    <mergeCell ref="F78:G78"/>
    <mergeCell ref="H78:M78"/>
    <mergeCell ref="N78:O78"/>
    <mergeCell ref="D79:E79"/>
    <mergeCell ref="D83:E83"/>
    <mergeCell ref="F83:G83"/>
    <mergeCell ref="H83:M83"/>
    <mergeCell ref="N83:O83"/>
    <mergeCell ref="D84:E84"/>
    <mergeCell ref="F84:G84"/>
    <mergeCell ref="H84:M84"/>
    <mergeCell ref="B72:O72"/>
    <mergeCell ref="B75:C76"/>
    <mergeCell ref="D75:E76"/>
    <mergeCell ref="F75:G76"/>
    <mergeCell ref="H75:M76"/>
    <mergeCell ref="N75:O75"/>
    <mergeCell ref="B70:H70"/>
    <mergeCell ref="J70:K70"/>
    <mergeCell ref="L70:M70"/>
    <mergeCell ref="N70:O70"/>
    <mergeCell ref="B71:H71"/>
    <mergeCell ref="J71:K71"/>
    <mergeCell ref="L71:M71"/>
    <mergeCell ref="N71:O71"/>
    <mergeCell ref="B68:H68"/>
    <mergeCell ref="J68:K68"/>
    <mergeCell ref="L68:M68"/>
    <mergeCell ref="N68:O68"/>
    <mergeCell ref="B69:H69"/>
    <mergeCell ref="J69:K69"/>
    <mergeCell ref="L69:M69"/>
    <mergeCell ref="N69:O69"/>
    <mergeCell ref="B66:H66"/>
    <mergeCell ref="J66:K66"/>
    <mergeCell ref="L66:M66"/>
    <mergeCell ref="N66:O66"/>
    <mergeCell ref="B67:H67"/>
    <mergeCell ref="J67:K67"/>
    <mergeCell ref="L67:M67"/>
    <mergeCell ref="N67:O67"/>
    <mergeCell ref="B63:M63"/>
    <mergeCell ref="N63:O63"/>
    <mergeCell ref="B64:H65"/>
    <mergeCell ref="I64:I65"/>
    <mergeCell ref="J64:K65"/>
    <mergeCell ref="L64:M65"/>
    <mergeCell ref="N64:O64"/>
    <mergeCell ref="B60:K60"/>
    <mergeCell ref="L60:M60"/>
    <mergeCell ref="N60:O60"/>
    <mergeCell ref="B61:M61"/>
    <mergeCell ref="N61:O61"/>
    <mergeCell ref="B62:E62"/>
    <mergeCell ref="N62:O62"/>
    <mergeCell ref="B58:K58"/>
    <mergeCell ref="L58:M58"/>
    <mergeCell ref="N58:O58"/>
    <mergeCell ref="B59:K59"/>
    <mergeCell ref="L59:M59"/>
    <mergeCell ref="N59:O59"/>
    <mergeCell ref="B56:K56"/>
    <mergeCell ref="L56:M56"/>
    <mergeCell ref="N56:O56"/>
    <mergeCell ref="B57:K57"/>
    <mergeCell ref="L57:M57"/>
    <mergeCell ref="N57:O57"/>
    <mergeCell ref="B54:K54"/>
    <mergeCell ref="L54:M54"/>
    <mergeCell ref="N54:O54"/>
    <mergeCell ref="B55:K55"/>
    <mergeCell ref="L55:M55"/>
    <mergeCell ref="N55:O55"/>
    <mergeCell ref="B52:K52"/>
    <mergeCell ref="L52:M52"/>
    <mergeCell ref="N52:O52"/>
    <mergeCell ref="B53:K53"/>
    <mergeCell ref="L53:M53"/>
    <mergeCell ref="N53:O53"/>
    <mergeCell ref="B50:K50"/>
    <mergeCell ref="L50:M50"/>
    <mergeCell ref="N50:O50"/>
    <mergeCell ref="B51:K51"/>
    <mergeCell ref="L51:M51"/>
    <mergeCell ref="N51:O51"/>
    <mergeCell ref="M29:O29"/>
    <mergeCell ref="B30:L30"/>
    <mergeCell ref="M30:O30"/>
    <mergeCell ref="A43:O43"/>
    <mergeCell ref="A44:O44"/>
    <mergeCell ref="B49:K49"/>
    <mergeCell ref="L49:M49"/>
    <mergeCell ref="N49:O49"/>
    <mergeCell ref="B36:I36"/>
    <mergeCell ref="J36:L36"/>
    <mergeCell ref="M36:O36"/>
    <mergeCell ref="B37:I37"/>
    <mergeCell ref="J37:L37"/>
    <mergeCell ref="M37:O37"/>
    <mergeCell ref="B38:I38"/>
    <mergeCell ref="J38:L38"/>
    <mergeCell ref="M38:O38"/>
    <mergeCell ref="B39:I39"/>
    <mergeCell ref="B24:L24"/>
    <mergeCell ref="M24:O24"/>
    <mergeCell ref="B26:L26"/>
    <mergeCell ref="M26:O26"/>
    <mergeCell ref="G28:L28"/>
    <mergeCell ref="M28:O28"/>
    <mergeCell ref="B21:L21"/>
    <mergeCell ref="M21:O21"/>
    <mergeCell ref="B22:L22"/>
    <mergeCell ref="M22:O22"/>
    <mergeCell ref="B23:L23"/>
    <mergeCell ref="M23:O23"/>
    <mergeCell ref="A16:O16"/>
    <mergeCell ref="B19:H19"/>
    <mergeCell ref="I19:L19"/>
    <mergeCell ref="M19:O19"/>
    <mergeCell ref="B20:L20"/>
    <mergeCell ref="M20:O20"/>
    <mergeCell ref="A12:O12"/>
    <mergeCell ref="A13:E13"/>
    <mergeCell ref="G13:L13"/>
    <mergeCell ref="M13:O13"/>
    <mergeCell ref="A14:O14"/>
    <mergeCell ref="A15:E15"/>
    <mergeCell ref="G15:L15"/>
    <mergeCell ref="M15:O15"/>
    <mergeCell ref="A5:E5"/>
    <mergeCell ref="A6:D6"/>
    <mergeCell ref="A7:O7"/>
    <mergeCell ref="A8:O8"/>
    <mergeCell ref="A10:O10"/>
    <mergeCell ref="A11:E11"/>
    <mergeCell ref="G11:L11"/>
    <mergeCell ref="M11:O11"/>
    <mergeCell ref="A1:O1"/>
    <mergeCell ref="A2:O2"/>
    <mergeCell ref="A3:F3"/>
    <mergeCell ref="G3:M3"/>
    <mergeCell ref="N3:O3"/>
    <mergeCell ref="A4:F4"/>
    <mergeCell ref="J4:O4"/>
    <mergeCell ref="J39:L39"/>
    <mergeCell ref="M39:O39"/>
    <mergeCell ref="B40:I40"/>
    <mergeCell ref="J40:L40"/>
    <mergeCell ref="M40:O40"/>
    <mergeCell ref="B41:I41"/>
    <mergeCell ref="J41:L41"/>
    <mergeCell ref="M41:O41"/>
    <mergeCell ref="B34:I34"/>
    <mergeCell ref="J34:L34"/>
    <mergeCell ref="M34:O34"/>
    <mergeCell ref="B35:I35"/>
    <mergeCell ref="J35:L35"/>
    <mergeCell ref="M35:O35"/>
  </mergeCells>
  <pageMargins left="0.39370078740157483" right="0.39370078740157483" top="0.39370078740157483" bottom="0.39370078740157483" header="0.31496062992125984" footer="0.31496062992125984"/>
  <pageSetup paperSize="9" scale="36" fitToHeight="0" orientation="portrait" r:id="rId1"/>
  <rowBreaks count="3" manualBreakCount="3">
    <brk id="72" max="16383" man="1"/>
    <brk id="137" max="16383" man="1"/>
    <brk id="30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Jasmine TAN (IRAS)</dc:creator>
  <cp:lastModifiedBy>Jasmine TAN (IRAS)</cp:lastModifiedBy>
  <cp:lastPrinted>2023-02-16T02:38:12Z</cp:lastPrinted>
  <dcterms:created xsi:type="dcterms:W3CDTF">2021-12-22T08:56:34Z</dcterms:created>
  <dcterms:modified xsi:type="dcterms:W3CDTF">2023-02-22T14:09:49Z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34c4c7-833e-41e4-b0ab-cdb227a2f6f7_Enabled">
    <vt:lpwstr>true</vt:lpwstr>
  </property>
  <property fmtid="{D5CDD505-2E9C-101B-9397-08002B2CF9AE}" pid="3" name="MSIP_Label_5434c4c7-833e-41e4-b0ab-cdb227a2f6f7_SetDate">
    <vt:lpwstr>2021-12-22T08:56:36Z</vt:lpwstr>
  </property>
  <property fmtid="{D5CDD505-2E9C-101B-9397-08002B2CF9AE}" pid="4" name="MSIP_Label_5434c4c7-833e-41e4-b0ab-cdb227a2f6f7_Method">
    <vt:lpwstr>Privileged</vt:lpwstr>
  </property>
  <property fmtid="{D5CDD505-2E9C-101B-9397-08002B2CF9AE}" pid="5" name="MSIP_Label_5434c4c7-833e-41e4-b0ab-cdb227a2f6f7_Name">
    <vt:lpwstr>Official (Open)</vt:lpwstr>
  </property>
  <property fmtid="{D5CDD505-2E9C-101B-9397-08002B2CF9AE}" pid="6" name="MSIP_Label_5434c4c7-833e-41e4-b0ab-cdb227a2f6f7_SiteId">
    <vt:lpwstr>0b11c524-9a1c-4e1b-84cb-6336aefc2243</vt:lpwstr>
  </property>
  <property fmtid="{D5CDD505-2E9C-101B-9397-08002B2CF9AE}" pid="7" name="MSIP_Label_5434c4c7-833e-41e4-b0ab-cdb227a2f6f7_ActionId">
    <vt:lpwstr>23d2b41a-9895-4c75-90d1-821e291c76e7</vt:lpwstr>
  </property>
  <property fmtid="{D5CDD505-2E9C-101B-9397-08002B2CF9AE}" pid="8" name="MSIP_Label_5434c4c7-833e-41e4-b0ab-cdb227a2f6f7_ContentBits">
    <vt:lpwstr>0</vt:lpwstr>
  </property>
</Properties>
</file>