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INLMYRB\AppData\Local\Microsoft\Windows\INetCache\Content.Outlook\B0WNBOMR\"/>
    </mc:Choice>
  </mc:AlternateContent>
  <xr:revisionPtr revIDLastSave="0" documentId="13_ncr:1_{885836F6-F2B4-44F6-9637-3BCDF9A7C08A}" xr6:coauthVersionLast="47" xr6:coauthVersionMax="47" xr10:uidLastSave="{00000000-0000-0000-0000-000000000000}"/>
  <bookViews>
    <workbookView xWindow="-110" yWindow="-110" windowWidth="19420" windowHeight="11500" xr2:uid="{6EEF2D09-6B04-47A6-9A93-03E8C1B5E1DD}"/>
  </bookViews>
  <sheets>
    <sheet name="Appendix 2" sheetId="4" r:id="rId1"/>
    <sheet name="Explanatory Notes" sheetId="5" r:id="rId2"/>
    <sheet name="Formula" sheetId="2" state="hidden" r:id="rId3"/>
  </sheets>
  <definedNames>
    <definedName name="_xlnm.Print_Area" localSheetId="0">'Appendix 2'!$A$1:$N$63</definedName>
    <definedName name="_xlnm.Print_Titles" localSheetId="0">'Appendix 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8" i="4" l="1"/>
  <c r="I57" i="4"/>
  <c r="N35" i="4"/>
  <c r="N36" i="4"/>
  <c r="N37" i="4"/>
  <c r="N38" i="4"/>
  <c r="N39" i="4"/>
  <c r="N40" i="4"/>
  <c r="N41" i="4"/>
  <c r="N42" i="4"/>
  <c r="N43" i="4"/>
  <c r="N44" i="4"/>
  <c r="N45" i="4"/>
  <c r="N46" i="4"/>
  <c r="N47" i="4"/>
  <c r="N48" i="4"/>
  <c r="N49" i="4"/>
  <c r="N50" i="4"/>
  <c r="N51" i="4"/>
  <c r="N52" i="4"/>
  <c r="N53" i="4"/>
  <c r="N34" i="4"/>
  <c r="N9" i="4"/>
  <c r="N10" i="4"/>
  <c r="N11" i="4"/>
  <c r="N12" i="4"/>
  <c r="N13" i="4"/>
  <c r="N14" i="4"/>
  <c r="N15" i="4"/>
  <c r="N16" i="4"/>
  <c r="N17" i="4"/>
  <c r="N18" i="4"/>
  <c r="N19" i="4"/>
  <c r="N20" i="4"/>
  <c r="N21" i="4"/>
  <c r="N22" i="4"/>
  <c r="N23" i="4"/>
  <c r="N24" i="4"/>
  <c r="N25" i="4"/>
  <c r="N26" i="4"/>
  <c r="N27" i="4"/>
  <c r="N8" i="4"/>
  <c r="A58" i="4"/>
  <c r="A57" i="4"/>
  <c r="H54" i="4"/>
  <c r="H28" i="4"/>
  <c r="N54" i="4" l="1"/>
  <c r="N58" i="4" s="1"/>
  <c r="N28" i="4"/>
  <c r="N5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Poh Hong TEO (IRAS)</author>
  </authors>
  <commentList>
    <comment ref="K4" authorId="0" shapeId="0" xr:uid="{7D9D7D69-F3CA-4922-B6ED-35B05ED81A3F}">
      <text>
        <r>
          <rPr>
            <b/>
            <sz val="9"/>
            <color indexed="81"/>
            <rFont val="Tahoma"/>
            <family val="2"/>
          </rPr>
          <t>IRAS:</t>
        </r>
        <r>
          <rPr>
            <sz val="9"/>
            <color indexed="81"/>
            <rFont val="Tahoma"/>
            <family val="2"/>
          </rPr>
          <t xml:space="preserve">
Please state Year of Cessation</t>
        </r>
      </text>
    </comment>
    <comment ref="H5" authorId="0" shapeId="0" xr:uid="{DCBA8C35-30F4-4385-8D31-E7AE17A28781}">
      <text>
        <r>
          <rPr>
            <b/>
            <sz val="9"/>
            <color indexed="81"/>
            <rFont val="Tahoma"/>
            <family val="2"/>
          </rPr>
          <t>IRAS:</t>
        </r>
        <r>
          <rPr>
            <sz val="9"/>
            <color indexed="81"/>
            <rFont val="Tahoma"/>
            <family val="2"/>
          </rPr>
          <t xml:space="preserve">
For Actual Exercise, state the date the moratorium (i.e. selling restriction) is lifted for the ESOP/ ESOW Plans.  If no moratorium is Imposed, state Exercise Date of ESOP/ Vesting Date of ESOW Plan.</t>
        </r>
      </text>
    </comment>
    <comment ref="K30" authorId="0" shapeId="0" xr:uid="{221B87F4-6EEE-479D-94A3-D832066B3E41}">
      <text>
        <r>
          <rPr>
            <b/>
            <sz val="9"/>
            <color indexed="81"/>
            <rFont val="Tahoma"/>
            <family val="2"/>
          </rPr>
          <t>IRAS:</t>
        </r>
        <r>
          <rPr>
            <sz val="9"/>
            <color indexed="81"/>
            <rFont val="Tahoma"/>
            <family val="2"/>
          </rPr>
          <t xml:space="preserve">
Please state Year Prior To Year of Cessation</t>
        </r>
      </text>
    </comment>
    <comment ref="H31" authorId="0" shapeId="0" xr:uid="{841C1BFE-ED01-4D10-84C2-A05ECB6B7B69}">
      <text>
        <r>
          <rPr>
            <b/>
            <sz val="9"/>
            <color indexed="81"/>
            <rFont val="Tahoma"/>
            <family val="2"/>
          </rPr>
          <t>IRAS:</t>
        </r>
        <r>
          <rPr>
            <sz val="9"/>
            <color indexed="81"/>
            <rFont val="Tahoma"/>
            <family val="2"/>
          </rPr>
          <t xml:space="preserve">
For Actual Exercise, state the date the moratorium (i.e. selling restriction) is lifted for the ESOP/ ESOW Plans.  If no moratorium is Imposed, state Exercise Date of ESOP/ Vesting Date of ESOW Plan.</t>
        </r>
      </text>
    </comment>
  </commentList>
</comments>
</file>

<file path=xl/sharedStrings.xml><?xml version="1.0" encoding="utf-8"?>
<sst xmlns="http://schemas.openxmlformats.org/spreadsheetml/2006/main" count="84" uniqueCount="56">
  <si>
    <t>FORM IR21 - APPENDIX 2</t>
  </si>
  <si>
    <t>Employee's Name:</t>
  </si>
  <si>
    <t>FIN/NRIC NO.:</t>
  </si>
  <si>
    <t xml:space="preserve">EMPLOYEE EQUITY-BASED REMUNERATION (EEBR) SCHEME </t>
  </si>
  <si>
    <t>Details of Gains or Profits  from Employee Stock Options (ESOP) Plans/ Other Forms of Employee Share Ownership (ESOW) Plans Exercised/ Deemed Exercised for the year:</t>
  </si>
  <si>
    <t>Company
Registration
Number</t>
  </si>
  <si>
    <t>Name of Company which granted the ESOP/ ESOW Plans</t>
  </si>
  <si>
    <t xml:space="preserve">Type of Plan granted
</t>
  </si>
  <si>
    <t xml:space="preserve">Type of Exercise
</t>
  </si>
  <si>
    <t xml:space="preserve">Date of grant </t>
  </si>
  <si>
    <t>Date of Actual or Deemed Exercise, whichever is applicable</t>
  </si>
  <si>
    <t>Exercise or Deemed Exercise Price of ESOP  or Price paid/ payable per share under ESOW Plan</t>
  </si>
  <si>
    <t xml:space="preserve">Open Market Value per share as at the Date reflected at column (d) </t>
  </si>
  <si>
    <t>Number
of shares
acquired</t>
  </si>
  <si>
    <t xml:space="preserve">Gross amount
of gains from ESOP/ 
ESOW Plans </t>
  </si>
  <si>
    <t>DD/MM/YYYY</t>
  </si>
  <si>
    <t>S$</t>
  </si>
  <si>
    <t>cts</t>
  </si>
  <si>
    <t>S$                              cts</t>
  </si>
  <si>
    <t>(a)</t>
  </si>
  <si>
    <t>(b)</t>
  </si>
  <si>
    <t>(c1)</t>
  </si>
  <si>
    <t>(c2)</t>
  </si>
  <si>
    <t>(c3)</t>
  </si>
  <si>
    <t>(d)</t>
  </si>
  <si>
    <t>(e)</t>
  </si>
  <si>
    <t>(f)</t>
  </si>
  <si>
    <t>(g)</t>
  </si>
  <si>
    <t>ESOP</t>
  </si>
  <si>
    <t>Deemed</t>
  </si>
  <si>
    <t xml:space="preserve">GROSS ESOP/ESOW GAINS UNDER EMPLOYEE EQUITY-BASED REMUNERATION (EEBR) SCHEME FOR THE YEAR: </t>
  </si>
  <si>
    <t>YYYY</t>
  </si>
  <si>
    <t>Type of Plan granted</t>
  </si>
  <si>
    <t>Type of Exercise</t>
  </si>
  <si>
    <t>Open Market Value per share as at the Date reflected at column (d)</t>
  </si>
  <si>
    <t>Gross amount
of gains from ESOP/ 
ESOW Plans</t>
  </si>
  <si>
    <t xml:space="preserve">Actual </t>
  </si>
  <si>
    <t>EXPLANATORY NOTES FOR COMPLETION OF FORM IR21 - APPENDIX 2</t>
  </si>
  <si>
    <t>Below are some useful information to assist you in completing the Form IR21 Appendix 2</t>
  </si>
  <si>
    <t>What you need to know</t>
  </si>
  <si>
    <t>Taxability of ESOP/ESOW Plans</t>
  </si>
  <si>
    <r>
      <rPr>
        <b/>
        <u/>
        <sz val="11"/>
        <color theme="1"/>
        <rFont val="Calibri"/>
        <family val="2"/>
        <scheme val="minor"/>
      </rPr>
      <t>Computation of deemed gain</t>
    </r>
    <r>
      <rPr>
        <sz val="11"/>
        <color theme="1"/>
        <rFont val="Calibri"/>
        <family val="2"/>
        <scheme val="minor"/>
      </rPr>
      <t xml:space="preserve">
The deemed gain is the difference between the closing price of the share as at one month before the date of cessation of employment or date of grant, whichever is later and the exercise price/ price paid for the share. If the deemed date falls on a Sunday or public holiday, the market price used should be the closing price on the last trading day prior to the Sunday or public holiday.</t>
    </r>
  </si>
  <si>
    <t>Type of Scheme (To state: ERIS(SMEs), ERIS(All Corporations) or ERIS(Start-ups)</t>
  </si>
  <si>
    <r>
      <t>EQUITY REMUNERATION INCENTIVE SCHEME (ERIS) SMEs</t>
    </r>
    <r>
      <rPr>
        <sz val="8"/>
        <color theme="1"/>
        <rFont val="Calibri"/>
        <family val="2"/>
        <scheme val="minor"/>
      </rPr>
      <t xml:space="preserve"> </t>
    </r>
  </si>
  <si>
    <t>EQUITY REMUNERATION INCENTIVE SCHEME (ERIS) ALL CORPORATIONS</t>
  </si>
  <si>
    <t>EQUITY REMUNERATION INCENTIVE SCHEME (ERIS) START-Ups</t>
  </si>
  <si>
    <t>Type of Plan granted (To state: 1.ESOP; or 2.ESOW)</t>
  </si>
  <si>
    <t>ESOW</t>
  </si>
  <si>
    <t>Type of Exercise (To state: 1 Actual; or 2 Deemed)</t>
  </si>
  <si>
    <r>
      <t>(</t>
    </r>
    <r>
      <rPr>
        <b/>
        <sz val="11"/>
        <color rgb="FFFF0000"/>
        <rFont val="Calibri"/>
        <family val="2"/>
        <scheme val="minor"/>
      </rPr>
      <t>h</t>
    </r>
    <r>
      <rPr>
        <b/>
        <sz val="11"/>
        <rFont val="Calibri"/>
        <family val="2"/>
        <scheme val="minor"/>
      </rPr>
      <t>) = (f-e) x g</t>
    </r>
  </si>
  <si>
    <t>(h) = (f-e) x g</t>
  </si>
  <si>
    <r>
      <t>Gains or profits from Employee Stock Option Plans (ESOP)/ other forms of Share Ownership Plans (ESOW)</t>
    </r>
    <r>
      <rPr>
        <strike/>
        <sz val="12"/>
        <color rgb="FFFF0000"/>
        <rFont val="Calibri"/>
        <family val="2"/>
        <scheme val="minor"/>
      </rPr>
      <t xml:space="preserve"> </t>
    </r>
  </si>
  <si>
    <r>
      <t>Gains or profits derived by the employee, directly or indirectly by reason of any office or employment from the exercise, assignment, release or acquisition of any right or benefit; or grant or vesting of any shares under an ESOW Plan is taxable.
The gain is the difference between the open market price of shares on the date of exercise/ vesting or date the selling restriction is lifted as the case may be and the exercise price/ price paid for the shares. Provide details of the taxable gains in Appendix 2. The total gross amount of gains from ESOP/ESOW to be reported</t>
    </r>
    <r>
      <rPr>
        <sz val="11"/>
        <rFont val="Calibri"/>
        <family val="2"/>
        <scheme val="minor"/>
      </rPr>
      <t xml:space="preserve"> in</t>
    </r>
    <r>
      <rPr>
        <sz val="11"/>
        <color rgb="FFFF0000"/>
        <rFont val="Calibri"/>
        <family val="2"/>
        <scheme val="minor"/>
      </rPr>
      <t xml:space="preserve"> </t>
    </r>
    <r>
      <rPr>
        <sz val="11"/>
        <color theme="1"/>
        <rFont val="Calibri"/>
        <family val="2"/>
        <scheme val="minor"/>
      </rPr>
      <t>Form IR21 should tally with the total amount in Appendix 2.</t>
    </r>
  </si>
  <si>
    <r>
      <rPr>
        <b/>
        <u/>
        <sz val="11"/>
        <color theme="1"/>
        <rFont val="Calibri"/>
        <family val="2"/>
        <scheme val="minor"/>
      </rPr>
      <t>Points to note when completing Appendix 2</t>
    </r>
    <r>
      <rPr>
        <sz val="11"/>
        <color theme="1"/>
        <rFont val="Calibri"/>
        <family val="2"/>
        <scheme val="minor"/>
      </rPr>
      <t xml:space="preserve">
1. Open market value per share as at the date reflected at Column (d) 
      - Where the shares acquired are listed on the Singapore Exchange, please use the last done price on the listing date of the shares so acquired.
      - Where it is not possible to determine the open market value of the shares or an arm's length price for the shares and the shares are not listed on the Singapore Exchange, please use the net asset value of the shares.
2. Value of shares for columns (e),</t>
    </r>
    <r>
      <rPr>
        <sz val="11"/>
        <rFont val="Calibri"/>
        <family val="2"/>
        <scheme val="minor"/>
      </rPr>
      <t xml:space="preserve"> (f) and (h)</t>
    </r>
    <r>
      <rPr>
        <sz val="11"/>
        <color theme="1"/>
        <rFont val="Calibri"/>
        <family val="2"/>
        <scheme val="minor"/>
      </rPr>
      <t xml:space="preserve">
If the price of share/ stock option is in foreign currency, you are required to convert it to Singapore dollar(S$) using the actual exchange rate. Where the actual exchange rate is not available, the exchange rate from any of the following sources may be used:
o Company’s in-house exchange rate
o Local banks
o Locally circulated newspapers
o Reputable news agencies</t>
    </r>
  </si>
  <si>
    <t xml:space="preserve">For more details on tax treatments, please refer to the following e-Tax Guide at www.iras.gov.sg&gt; Quick Link&gt; e-Tax Guides:
- Tax treatment of Employee Stock Options and Other Forms of Employee Share Ownership Plans 
</t>
  </si>
  <si>
    <r>
      <t xml:space="preserve">For shares granted on or after 1 Jan 2003 under any ESOP/ ESOW plans, the gains derived from the plans are taxable in Singapore if the individual is granted the options or shares while he is exercising employment in Singapore. Such gains are to be reported in the year of exercise/ vest.
</t>
    </r>
    <r>
      <rPr>
        <b/>
        <u/>
        <sz val="11"/>
        <rFont val="Calibri"/>
        <family val="2"/>
        <scheme val="minor"/>
      </rPr>
      <t>Exceptions:</t>
    </r>
    <r>
      <rPr>
        <sz val="11"/>
        <rFont val="Calibri"/>
        <family val="2"/>
        <scheme val="minor"/>
      </rPr>
      <t xml:space="preserve">
- Gains from ESOP Plans with no vesting imposed will be taxed in the year of grant.
- Gains from ESOP/ ESOW (with selling restriction) will be taxed in the year restriction was lifted.
</t>
    </r>
    <r>
      <rPr>
        <b/>
        <sz val="11"/>
        <rFont val="Calibri"/>
        <family val="2"/>
        <scheme val="minor"/>
      </rPr>
      <t xml:space="preserve">
Unexercised ESOP/ Unvested ESOW at the point of Tax Clearance</t>
    </r>
    <r>
      <rPr>
        <sz val="11"/>
        <rFont val="Calibri"/>
        <family val="2"/>
        <scheme val="minor"/>
      </rPr>
      <t xml:space="preserve">
</t>
    </r>
    <r>
      <rPr>
        <b/>
        <u/>
        <sz val="11"/>
        <rFont val="Calibri"/>
        <family val="2"/>
        <scheme val="minor"/>
      </rPr>
      <t>Employee is not under Tracking option</t>
    </r>
    <r>
      <rPr>
        <sz val="11"/>
        <rFont val="Calibri"/>
        <family val="2"/>
        <scheme val="minor"/>
      </rPr>
      <t xml:space="preserve">
The “deemed exercise” rule will apply if your employee has not exercised his stock options when he ceased employment in Singapore. Under the “deemed exercise” rule, he/ she is deemed to have derived stock gains at the point of tax clearance. You will need to compute the deemed gains from the unexercised stock options and report this in the Form IR21 - Appendix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</si>
</sst>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00_-;\-* #,##0.0000_-;_-* &quot;-&quot;??_-;_-@_-"/>
    <numFmt numFmtId="165" formatCode="_-* #,##0.00000_-;\-* #,##0.00000_-;_-* &quot;-&quot;??_-;_-@_-"/>
    <numFmt numFmtId="166" formatCode="#,##0.00000_ ;\-#,##0.00000\ "/>
  </numFmts>
  <fonts count="2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1"/>
      <color rgb="FF7030A0"/>
      <name val="Calibri"/>
      <family val="2"/>
      <scheme val="minor"/>
    </font>
    <font>
      <b/>
      <sz val="11"/>
      <color theme="9"/>
      <name val="Calibri"/>
      <family val="2"/>
      <scheme val="minor"/>
    </font>
    <font>
      <sz val="12"/>
      <color theme="1"/>
      <name val="Calibri"/>
      <family val="2"/>
      <scheme val="minor"/>
    </font>
    <font>
      <b/>
      <u/>
      <sz val="11"/>
      <color theme="1"/>
      <name val="Calibri"/>
      <family val="2"/>
      <scheme val="minor"/>
    </font>
    <font>
      <b/>
      <sz val="12"/>
      <color theme="1"/>
      <name val="Calibri"/>
      <family val="2"/>
      <scheme val="minor"/>
    </font>
    <font>
      <sz val="9"/>
      <color indexed="81"/>
      <name val="Tahoma"/>
      <family val="2"/>
    </font>
    <font>
      <b/>
      <sz val="9"/>
      <color indexed="81"/>
      <name val="Tahoma"/>
      <family val="2"/>
    </font>
    <font>
      <b/>
      <sz val="11"/>
      <name val="Calibri"/>
      <family val="2"/>
      <scheme val="minor"/>
    </font>
    <font>
      <sz val="8"/>
      <color theme="1"/>
      <name val="Calibri"/>
      <family val="2"/>
      <scheme val="minor"/>
    </font>
    <font>
      <b/>
      <sz val="12"/>
      <name val="Calibri"/>
      <family val="2"/>
      <scheme val="minor"/>
    </font>
    <font>
      <b/>
      <sz val="14"/>
      <name val="Calibri"/>
      <family val="2"/>
      <scheme val="minor"/>
    </font>
    <font>
      <sz val="14"/>
      <color theme="1"/>
      <name val="Calibri"/>
      <family val="2"/>
      <scheme val="minor"/>
    </font>
    <font>
      <b/>
      <sz val="11"/>
      <color rgb="FFFF0000"/>
      <name val="Calibri"/>
      <family val="2"/>
      <scheme val="minor"/>
    </font>
    <font>
      <strike/>
      <sz val="12"/>
      <color rgb="FFFF0000"/>
      <name val="Calibri"/>
      <family val="2"/>
      <scheme val="minor"/>
    </font>
    <font>
      <sz val="11"/>
      <name val="Calibri"/>
      <family val="2"/>
      <scheme val="minor"/>
    </font>
    <font>
      <b/>
      <u/>
      <sz val="12"/>
      <color theme="1"/>
      <name val="Calibri"/>
      <family val="2"/>
      <scheme val="minor"/>
    </font>
    <font>
      <b/>
      <u/>
      <sz val="1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45">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139">
    <xf numFmtId="0" fontId="0" fillId="0" borderId="0" xfId="0"/>
    <xf numFmtId="0" fontId="0" fillId="0" borderId="0" xfId="0" applyAlignment="1">
      <alignment horizontal="left" vertical="top"/>
    </xf>
    <xf numFmtId="0" fontId="0" fillId="0" borderId="0" xfId="0" applyAlignment="1">
      <alignment vertical="top"/>
    </xf>
    <xf numFmtId="0" fontId="3" fillId="0" borderId="0" xfId="0" applyFont="1"/>
    <xf numFmtId="0" fontId="5" fillId="0" borderId="0" xfId="0" applyFont="1"/>
    <xf numFmtId="0" fontId="4" fillId="0" borderId="0" xfId="0" applyFont="1" applyAlignment="1">
      <alignment horizontal="left" vertical="top"/>
    </xf>
    <xf numFmtId="0" fontId="7" fillId="0" borderId="0" xfId="0" applyFont="1" applyAlignment="1">
      <alignment horizontal="left" vertical="top"/>
    </xf>
    <xf numFmtId="0" fontId="0" fillId="0" borderId="0" xfId="0" applyAlignment="1">
      <alignment vertical="center"/>
    </xf>
    <xf numFmtId="0" fontId="0" fillId="2" borderId="9" xfId="0" applyFill="1" applyBorder="1" applyAlignment="1" applyProtection="1">
      <alignment vertical="center"/>
      <protection locked="0"/>
    </xf>
    <xf numFmtId="43" fontId="0" fillId="2" borderId="7" xfId="1" applyFont="1" applyFill="1" applyBorder="1" applyAlignment="1" applyProtection="1">
      <alignment vertical="center"/>
      <protection locked="0"/>
    </xf>
    <xf numFmtId="43" fontId="0" fillId="3" borderId="12" xfId="1" applyFont="1" applyFill="1" applyBorder="1" applyAlignment="1" applyProtection="1">
      <alignment vertical="center"/>
      <protection hidden="1"/>
    </xf>
    <xf numFmtId="0" fontId="2" fillId="0" borderId="0" xfId="0" applyFont="1" applyAlignment="1">
      <alignment vertical="center"/>
    </xf>
    <xf numFmtId="0" fontId="0" fillId="2" borderId="15" xfId="0" applyFill="1" applyBorder="1" applyAlignment="1" applyProtection="1">
      <alignment vertical="center"/>
      <protection locked="0"/>
    </xf>
    <xf numFmtId="43" fontId="0" fillId="2" borderId="16" xfId="1" applyFont="1" applyFill="1" applyBorder="1" applyAlignment="1" applyProtection="1">
      <alignment vertical="center"/>
      <protection locked="0"/>
    </xf>
    <xf numFmtId="43" fontId="0" fillId="0" borderId="0" xfId="1" applyFont="1" applyAlignment="1">
      <alignment vertical="center"/>
    </xf>
    <xf numFmtId="14" fontId="0" fillId="2" borderId="7" xfId="0" applyNumberFormat="1" applyFill="1" applyBorder="1" applyAlignment="1" applyProtection="1">
      <alignment vertical="center"/>
      <protection locked="0"/>
    </xf>
    <xf numFmtId="0" fontId="3" fillId="0" borderId="0" xfId="0" applyFont="1" applyAlignment="1">
      <alignment vertical="top"/>
    </xf>
    <xf numFmtId="0" fontId="0" fillId="0" borderId="25"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43" fontId="0" fillId="0" borderId="8" xfId="1" applyFont="1" applyBorder="1" applyAlignment="1" applyProtection="1">
      <alignment horizontal="center" vertical="center" wrapText="1"/>
      <protection hidden="1"/>
    </xf>
    <xf numFmtId="0" fontId="3" fillId="0" borderId="15" xfId="0" applyFont="1" applyBorder="1" applyAlignment="1" applyProtection="1">
      <alignment horizontal="center" vertical="top" wrapText="1"/>
      <protection hidden="1"/>
    </xf>
    <xf numFmtId="0" fontId="3" fillId="0" borderId="16" xfId="0" applyFont="1" applyBorder="1" applyAlignment="1" applyProtection="1">
      <alignment horizontal="center" vertical="top" wrapText="1"/>
      <protection hidden="1"/>
    </xf>
    <xf numFmtId="43" fontId="3" fillId="0" borderId="16" xfId="1" applyFont="1" applyBorder="1" applyAlignment="1" applyProtection="1">
      <alignment horizontal="center" vertical="top" wrapText="1"/>
      <protection hidden="1"/>
    </xf>
    <xf numFmtId="43" fontId="3" fillId="0" borderId="28" xfId="1" applyFont="1" applyBorder="1" applyAlignment="1" applyProtection="1">
      <alignment horizontal="center" vertical="top" wrapText="1"/>
      <protection hidden="1"/>
    </xf>
    <xf numFmtId="0" fontId="12" fillId="3" borderId="9" xfId="0" applyFont="1" applyFill="1" applyBorder="1" applyAlignment="1" applyProtection="1">
      <alignment horizontal="center" vertical="center"/>
      <protection hidden="1"/>
    </xf>
    <xf numFmtId="0" fontId="12" fillId="3" borderId="7" xfId="0" applyFont="1" applyFill="1" applyBorder="1" applyAlignment="1" applyProtection="1">
      <alignment horizontal="center" vertical="center"/>
      <protection hidden="1"/>
    </xf>
    <xf numFmtId="43" fontId="12" fillId="3" borderId="7" xfId="1" applyFont="1" applyFill="1" applyBorder="1" applyAlignment="1" applyProtection="1">
      <alignment horizontal="center" vertical="center"/>
      <protection hidden="1"/>
    </xf>
    <xf numFmtId="43" fontId="12" fillId="3" borderId="12" xfId="1" applyFont="1" applyFill="1" applyBorder="1" applyAlignment="1" applyProtection="1">
      <alignment horizontal="center" vertical="center"/>
      <protection hidden="1"/>
    </xf>
    <xf numFmtId="0" fontId="3" fillId="0" borderId="0" xfId="0" applyFont="1" applyAlignment="1">
      <alignment vertical="center"/>
    </xf>
    <xf numFmtId="0" fontId="0" fillId="2" borderId="7" xfId="0"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43" fontId="3" fillId="3" borderId="12" xfId="1" applyFont="1" applyFill="1" applyBorder="1" applyAlignment="1" applyProtection="1">
      <alignment vertical="center"/>
      <protection hidden="1"/>
    </xf>
    <xf numFmtId="0" fontId="3" fillId="0" borderId="8" xfId="0" applyFont="1" applyBorder="1" applyAlignment="1" applyProtection="1">
      <alignment horizontal="center" vertical="center" wrapText="1"/>
      <protection hidden="1"/>
    </xf>
    <xf numFmtId="0" fontId="3" fillId="0" borderId="13" xfId="0" applyFont="1" applyBorder="1" applyAlignment="1" applyProtection="1">
      <alignment horizontal="left" vertical="center" wrapText="1"/>
      <protection hidden="1"/>
    </xf>
    <xf numFmtId="0" fontId="3" fillId="0" borderId="26" xfId="0" applyFont="1" applyBorder="1" applyAlignment="1" applyProtection="1">
      <alignment horizontal="right" vertical="center" wrapText="1"/>
      <protection hidden="1"/>
    </xf>
    <xf numFmtId="43" fontId="3" fillId="0" borderId="27" xfId="1" applyFont="1" applyBorder="1" applyAlignment="1" applyProtection="1">
      <alignment horizontal="center" vertical="center" wrapText="1"/>
      <protection hidden="1"/>
    </xf>
    <xf numFmtId="43" fontId="3" fillId="0" borderId="31" xfId="1" applyFont="1" applyBorder="1" applyAlignment="1" applyProtection="1">
      <alignment vertical="center"/>
      <protection hidden="1"/>
    </xf>
    <xf numFmtId="0" fontId="9" fillId="0" borderId="1" xfId="0" applyFont="1" applyBorder="1" applyAlignment="1" applyProtection="1">
      <alignment horizontal="center" vertical="center"/>
      <protection hidden="1"/>
    </xf>
    <xf numFmtId="0" fontId="9" fillId="0" borderId="3" xfId="0" applyFont="1" applyBorder="1" applyAlignment="1" applyProtection="1">
      <alignment horizontal="center" vertical="center"/>
      <protection hidden="1"/>
    </xf>
    <xf numFmtId="0" fontId="7" fillId="0" borderId="0" xfId="0" applyFont="1" applyAlignment="1">
      <alignment vertical="center"/>
    </xf>
    <xf numFmtId="43" fontId="3" fillId="3" borderId="23" xfId="1" applyFont="1" applyFill="1" applyBorder="1" applyAlignment="1" applyProtection="1">
      <alignment vertical="center"/>
      <protection hidden="1"/>
    </xf>
    <xf numFmtId="14" fontId="0" fillId="2" borderId="16" xfId="0" applyNumberFormat="1" applyFill="1" applyBorder="1" applyAlignment="1" applyProtection="1">
      <alignment vertical="center"/>
      <protection locked="0"/>
    </xf>
    <xf numFmtId="0" fontId="14" fillId="0" borderId="40" xfId="0" applyFont="1" applyBorder="1" applyAlignment="1" applyProtection="1">
      <alignment horizontal="left" vertical="center"/>
      <protection hidden="1"/>
    </xf>
    <xf numFmtId="0" fontId="14" fillId="0" borderId="19" xfId="0" applyFont="1" applyBorder="1" applyAlignment="1" applyProtection="1">
      <alignment horizontal="left" vertical="center"/>
      <protection hidden="1"/>
    </xf>
    <xf numFmtId="0" fontId="14" fillId="0" borderId="19" xfId="0" applyFont="1" applyBorder="1" applyAlignment="1" applyProtection="1">
      <alignment horizontal="center" vertical="center"/>
      <protection hidden="1"/>
    </xf>
    <xf numFmtId="0" fontId="14" fillId="0" borderId="21" xfId="0" applyFont="1" applyBorder="1" applyAlignment="1" applyProtection="1">
      <alignment horizontal="left" vertical="center"/>
      <protection hidden="1"/>
    </xf>
    <xf numFmtId="43" fontId="3" fillId="0" borderId="31" xfId="1" applyFont="1" applyBorder="1" applyAlignment="1" applyProtection="1">
      <alignment horizontal="right" vertical="center"/>
      <protection hidden="1"/>
    </xf>
    <xf numFmtId="0" fontId="3" fillId="0" borderId="16" xfId="0" applyFont="1" applyBorder="1" applyAlignment="1" applyProtection="1">
      <alignment horizontal="center" vertical="center" wrapText="1"/>
      <protection hidden="1"/>
    </xf>
    <xf numFmtId="0" fontId="15" fillId="0" borderId="2" xfId="0" applyFont="1" applyBorder="1" applyAlignment="1" applyProtection="1">
      <alignment vertical="center"/>
      <protection hidden="1"/>
    </xf>
    <xf numFmtId="0" fontId="15" fillId="0" borderId="1" xfId="0" applyFont="1" applyBorder="1" applyAlignment="1" applyProtection="1">
      <alignment vertical="center"/>
      <protection hidden="1"/>
    </xf>
    <xf numFmtId="0" fontId="16" fillId="0" borderId="0" xfId="0" applyFont="1" applyAlignment="1">
      <alignment vertical="center"/>
    </xf>
    <xf numFmtId="0" fontId="16" fillId="0" borderId="1" xfId="0" applyFont="1" applyBorder="1" applyAlignment="1" applyProtection="1">
      <alignment vertical="center"/>
      <protection hidden="1"/>
    </xf>
    <xf numFmtId="43" fontId="16" fillId="0" borderId="1" xfId="1" applyFont="1" applyBorder="1" applyAlignment="1" applyProtection="1">
      <alignment vertical="center"/>
      <protection hidden="1"/>
    </xf>
    <xf numFmtId="0" fontId="4" fillId="0" borderId="1" xfId="0" applyFont="1" applyBorder="1" applyAlignment="1">
      <alignment vertical="center"/>
    </xf>
    <xf numFmtId="43" fontId="0" fillId="0" borderId="13" xfId="1" applyFont="1" applyBorder="1" applyAlignment="1">
      <alignment vertical="center"/>
    </xf>
    <xf numFmtId="43" fontId="0" fillId="0" borderId="17" xfId="1" applyFont="1" applyBorder="1" applyAlignment="1">
      <alignment vertical="center"/>
    </xf>
    <xf numFmtId="0" fontId="14" fillId="0" borderId="5" xfId="0" applyFont="1" applyBorder="1" applyAlignment="1">
      <alignment vertical="center"/>
    </xf>
    <xf numFmtId="0" fontId="12" fillId="0" borderId="4" xfId="0" applyFont="1" applyBorder="1" applyAlignment="1">
      <alignment vertical="center"/>
    </xf>
    <xf numFmtId="0" fontId="14" fillId="3" borderId="4" xfId="0" applyFont="1" applyFill="1" applyBorder="1" applyAlignment="1">
      <alignment horizontal="left" vertical="center"/>
    </xf>
    <xf numFmtId="0" fontId="12" fillId="0" borderId="30" xfId="0" applyFont="1" applyBorder="1" applyAlignment="1">
      <alignment vertical="center"/>
    </xf>
    <xf numFmtId="0" fontId="12" fillId="0" borderId="0" xfId="0" applyFont="1" applyAlignment="1">
      <alignment vertical="center"/>
    </xf>
    <xf numFmtId="43" fontId="12" fillId="0" borderId="0" xfId="0" applyNumberFormat="1" applyFont="1" applyAlignment="1">
      <alignment vertical="center"/>
    </xf>
    <xf numFmtId="0" fontId="12" fillId="0" borderId="0" xfId="0" applyFont="1" applyAlignment="1">
      <alignment horizontal="center" vertical="center"/>
    </xf>
    <xf numFmtId="43" fontId="0" fillId="0" borderId="33" xfId="1" applyFont="1" applyBorder="1" applyAlignment="1">
      <alignment vertical="center"/>
    </xf>
    <xf numFmtId="43" fontId="0" fillId="0" borderId="36" xfId="1" applyFont="1" applyBorder="1" applyAlignment="1">
      <alignment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43" fontId="3" fillId="0" borderId="16" xfId="1" applyFont="1" applyBorder="1" applyAlignment="1">
      <alignment horizontal="center" vertical="center" wrapText="1"/>
    </xf>
    <xf numFmtId="43" fontId="3" fillId="0" borderId="28" xfId="1" applyFont="1" applyBorder="1" applyAlignment="1">
      <alignment horizontal="center" vertical="center" wrapText="1"/>
    </xf>
    <xf numFmtId="0" fontId="0" fillId="0" borderId="25" xfId="0" applyBorder="1" applyAlignment="1">
      <alignment horizontal="center" vertical="center" wrapText="1"/>
    </xf>
    <xf numFmtId="0" fontId="0" fillId="0" borderId="8" xfId="0"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left" vertical="center" wrapText="1"/>
    </xf>
    <xf numFmtId="0" fontId="3" fillId="0" borderId="26" xfId="0" applyFont="1" applyBorder="1" applyAlignment="1">
      <alignment horizontal="right" vertical="center" wrapText="1"/>
    </xf>
    <xf numFmtId="43" fontId="0" fillId="0" borderId="8" xfId="1" applyFont="1" applyBorder="1" applyAlignment="1">
      <alignment horizontal="center" vertical="center" wrapText="1"/>
    </xf>
    <xf numFmtId="43" fontId="3" fillId="0" borderId="27" xfId="1" applyFont="1" applyBorder="1" applyAlignment="1">
      <alignment horizontal="center" vertical="center" wrapText="1"/>
    </xf>
    <xf numFmtId="0" fontId="12" fillId="3" borderId="9" xfId="0" applyFont="1" applyFill="1" applyBorder="1" applyAlignment="1">
      <alignment horizontal="center" vertical="center"/>
    </xf>
    <xf numFmtId="0" fontId="12" fillId="3" borderId="7" xfId="0" applyFont="1" applyFill="1" applyBorder="1" applyAlignment="1">
      <alignment horizontal="center" vertical="center"/>
    </xf>
    <xf numFmtId="43" fontId="12" fillId="3" borderId="7" xfId="1" applyFont="1" applyFill="1" applyBorder="1" applyAlignment="1">
      <alignment horizontal="center" vertical="center"/>
    </xf>
    <xf numFmtId="43" fontId="12" fillId="3" borderId="12" xfId="1" applyFont="1" applyFill="1" applyBorder="1" applyAlignment="1">
      <alignment horizontal="center" vertical="center"/>
    </xf>
    <xf numFmtId="0" fontId="6" fillId="0" borderId="0" xfId="0" applyFont="1" applyAlignment="1">
      <alignment horizontal="left" vertical="center"/>
    </xf>
    <xf numFmtId="43" fontId="6" fillId="0" borderId="0" xfId="1" applyFont="1" applyAlignment="1">
      <alignment horizontal="left" vertical="center"/>
    </xf>
    <xf numFmtId="0" fontId="16" fillId="0" borderId="1" xfId="0" applyFont="1" applyBorder="1" applyAlignment="1">
      <alignment vertical="center"/>
    </xf>
    <xf numFmtId="165" fontId="0" fillId="2" borderId="7" xfId="1" applyNumberFormat="1" applyFont="1" applyFill="1" applyBorder="1" applyAlignment="1" applyProtection="1">
      <alignment vertical="center"/>
      <protection locked="0"/>
    </xf>
    <xf numFmtId="0" fontId="14" fillId="0" borderId="1" xfId="0" applyFont="1" applyBorder="1" applyAlignment="1" applyProtection="1">
      <alignment vertical="center"/>
      <protection hidden="1"/>
    </xf>
    <xf numFmtId="0" fontId="14" fillId="0" borderId="14" xfId="0" applyFont="1" applyBorder="1" applyAlignment="1" applyProtection="1">
      <alignment vertical="center"/>
      <protection hidden="1"/>
    </xf>
    <xf numFmtId="43" fontId="15" fillId="3" borderId="23" xfId="1" applyFont="1" applyFill="1" applyBorder="1" applyAlignment="1" applyProtection="1">
      <alignment horizontal="right" vertical="center"/>
      <protection hidden="1"/>
    </xf>
    <xf numFmtId="43" fontId="15" fillId="4" borderId="23" xfId="1" applyFont="1" applyFill="1" applyBorder="1" applyAlignment="1" applyProtection="1">
      <alignment horizontal="right" vertical="center"/>
      <protection hidden="1"/>
    </xf>
    <xf numFmtId="0" fontId="7" fillId="0" borderId="42" xfId="0" applyFont="1" applyBorder="1" applyAlignment="1">
      <alignment horizontal="left" vertical="top"/>
    </xf>
    <xf numFmtId="0" fontId="20" fillId="0" borderId="41" xfId="0" applyFont="1" applyBorder="1" applyAlignment="1">
      <alignment horizontal="left"/>
    </xf>
    <xf numFmtId="0" fontId="12" fillId="3" borderId="7" xfId="0" applyFont="1" applyFill="1" applyBorder="1" applyAlignment="1">
      <alignment horizontal="center" vertical="center"/>
    </xf>
    <xf numFmtId="0" fontId="3" fillId="0" borderId="16" xfId="0" applyFont="1" applyBorder="1" applyAlignment="1" applyProtection="1">
      <alignment horizontal="center" vertical="top" wrapText="1"/>
      <protection hidden="1"/>
    </xf>
    <xf numFmtId="0" fontId="12" fillId="3" borderId="7" xfId="0" applyFont="1" applyFill="1" applyBorder="1" applyAlignment="1" applyProtection="1">
      <alignment horizontal="center" vertical="center"/>
      <protection hidden="1"/>
    </xf>
    <xf numFmtId="0" fontId="0" fillId="2" borderId="7" xfId="0" applyFill="1" applyBorder="1" applyAlignment="1" applyProtection="1">
      <alignment horizontal="center" vertical="center"/>
      <protection locked="0"/>
    </xf>
    <xf numFmtId="0" fontId="15" fillId="0" borderId="2" xfId="0" applyFont="1" applyBorder="1" applyAlignment="1" applyProtection="1">
      <alignment horizontal="left" vertical="center"/>
      <protection hidden="1"/>
    </xf>
    <xf numFmtId="0" fontId="15" fillId="0" borderId="1" xfId="0" applyFont="1" applyBorder="1" applyAlignment="1" applyProtection="1">
      <alignment horizontal="left" vertical="center"/>
      <protection hidden="1"/>
    </xf>
    <xf numFmtId="164" fontId="0" fillId="2" borderId="7" xfId="1" applyNumberFormat="1" applyFont="1"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166" fontId="0" fillId="2" borderId="7" xfId="1" applyNumberFormat="1" applyFont="1" applyFill="1" applyBorder="1" applyAlignment="1" applyProtection="1">
      <alignment horizontal="center" vertical="center"/>
      <protection locked="0"/>
    </xf>
    <xf numFmtId="14" fontId="0" fillId="2" borderId="7" xfId="0" applyNumberFormat="1" applyFill="1" applyBorder="1" applyAlignment="1" applyProtection="1">
      <alignment horizontal="center" vertical="center"/>
      <protection locked="0"/>
    </xf>
    <xf numFmtId="0" fontId="14" fillId="0" borderId="11" xfId="0" applyFont="1" applyBorder="1" applyAlignment="1" applyProtection="1">
      <alignment horizontal="left" vertical="center"/>
      <protection hidden="1"/>
    </xf>
    <xf numFmtId="0" fontId="14" fillId="0" borderId="10" xfId="0" applyFont="1" applyBorder="1" applyAlignment="1" applyProtection="1">
      <alignment horizontal="left" vertical="center"/>
      <protection hidden="1"/>
    </xf>
    <xf numFmtId="0" fontId="14" fillId="0" borderId="38" xfId="0" applyFont="1" applyBorder="1" applyAlignment="1" applyProtection="1">
      <alignment horizontal="left" vertical="center"/>
      <protection hidden="1"/>
    </xf>
    <xf numFmtId="0" fontId="14" fillId="0" borderId="39" xfId="0" applyFont="1" applyBorder="1" applyAlignment="1" applyProtection="1">
      <alignment horizontal="left" vertical="center"/>
      <protection hidden="1"/>
    </xf>
    <xf numFmtId="165" fontId="0" fillId="2" borderId="7" xfId="1" applyNumberFormat="1" applyFont="1" applyFill="1" applyBorder="1" applyAlignment="1" applyProtection="1">
      <alignment horizontal="center" vertical="center"/>
      <protection locked="0"/>
    </xf>
    <xf numFmtId="0" fontId="3" fillId="2" borderId="10" xfId="1" applyNumberFormat="1" applyFont="1" applyFill="1" applyBorder="1" applyAlignment="1" applyProtection="1">
      <alignment horizontal="left" vertical="center"/>
      <protection locked="0"/>
    </xf>
    <xf numFmtId="0" fontId="3" fillId="2" borderId="35" xfId="1" applyNumberFormat="1" applyFont="1" applyFill="1" applyBorder="1" applyAlignment="1" applyProtection="1">
      <alignment horizontal="left" vertical="center"/>
      <protection locked="0"/>
    </xf>
    <xf numFmtId="0" fontId="3" fillId="2" borderId="34" xfId="1" applyNumberFormat="1" applyFont="1" applyFill="1" applyBorder="1" applyAlignment="1" applyProtection="1">
      <alignment horizontal="left" vertical="center"/>
      <protection locked="0"/>
    </xf>
    <xf numFmtId="0" fontId="3" fillId="0" borderId="16" xfId="0" applyFont="1" applyBorder="1" applyAlignment="1">
      <alignment horizontal="center" vertical="center" wrapText="1"/>
    </xf>
    <xf numFmtId="164" fontId="0" fillId="2" borderId="7" xfId="1" applyNumberFormat="1" applyFont="1" applyFill="1" applyBorder="1" applyAlignment="1" applyProtection="1">
      <alignment horizontal="left" vertical="center"/>
      <protection locked="0"/>
    </xf>
    <xf numFmtId="0" fontId="4" fillId="0" borderId="20" xfId="0"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4" fillId="0" borderId="22" xfId="0" applyFont="1" applyBorder="1" applyAlignment="1" applyProtection="1">
      <alignment horizontal="center" vertical="center"/>
      <protection hidden="1"/>
    </xf>
    <xf numFmtId="164" fontId="0" fillId="2" borderId="16" xfId="1" applyNumberFormat="1" applyFont="1" applyFill="1" applyBorder="1" applyAlignment="1" applyProtection="1">
      <alignment horizontal="center" vertical="center"/>
      <protection locked="0"/>
    </xf>
    <xf numFmtId="0" fontId="4" fillId="0" borderId="2" xfId="0" applyFont="1" applyBorder="1" applyAlignment="1" applyProtection="1">
      <alignment horizontal="left" vertical="center"/>
      <protection hidden="1"/>
    </xf>
    <xf numFmtId="0" fontId="4" fillId="0" borderId="37" xfId="0" applyFont="1" applyBorder="1" applyAlignment="1" applyProtection="1">
      <alignment horizontal="left" vertical="center"/>
      <protection hidden="1"/>
    </xf>
    <xf numFmtId="0" fontId="3" fillId="0" borderId="32" xfId="0" applyFont="1" applyBorder="1" applyAlignment="1" applyProtection="1">
      <alignment horizontal="left" vertical="center"/>
      <protection hidden="1"/>
    </xf>
    <xf numFmtId="0" fontId="3" fillId="0" borderId="33" xfId="0" applyFont="1" applyBorder="1" applyAlignment="1" applyProtection="1">
      <alignment horizontal="left" vertical="center"/>
      <protection hidden="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7" fillId="2" borderId="24" xfId="0" applyFont="1" applyFill="1" applyBorder="1" applyAlignment="1" applyProtection="1">
      <alignment horizontal="left" vertical="center"/>
      <protection locked="0"/>
    </xf>
    <xf numFmtId="0" fontId="7" fillId="2" borderId="1" xfId="0" applyFont="1" applyFill="1" applyBorder="1" applyAlignment="1" applyProtection="1">
      <alignment horizontal="left" vertical="center"/>
      <protection locked="0"/>
    </xf>
    <xf numFmtId="0" fontId="7" fillId="2" borderId="37" xfId="0" applyFont="1" applyFill="1" applyBorder="1" applyAlignment="1" applyProtection="1">
      <alignment horizontal="left" vertical="center"/>
      <protection locked="0"/>
    </xf>
    <xf numFmtId="0" fontId="0" fillId="0" borderId="13" xfId="0" applyBorder="1" applyAlignment="1" applyProtection="1">
      <alignment horizontal="center" vertical="center" wrapText="1"/>
      <protection hidden="1"/>
    </xf>
    <xf numFmtId="0" fontId="0" fillId="0" borderId="26" xfId="0" applyBorder="1" applyAlignment="1" applyProtection="1">
      <alignment horizontal="center" vertical="center" wrapText="1"/>
      <protection hidden="1"/>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0" fillId="0" borderId="13" xfId="0" applyBorder="1" applyAlignment="1">
      <alignment horizontal="center" vertical="center" wrapText="1"/>
    </xf>
    <xf numFmtId="0" fontId="0" fillId="0" borderId="26" xfId="0" applyBorder="1" applyAlignment="1">
      <alignment horizontal="center" vertical="center" wrapText="1"/>
    </xf>
    <xf numFmtId="0" fontId="3" fillId="0" borderId="6" xfId="0" applyFont="1" applyBorder="1" applyAlignment="1">
      <alignment horizontal="left" vertical="top"/>
    </xf>
    <xf numFmtId="0" fontId="3" fillId="0" borderId="18" xfId="0" applyFont="1" applyBorder="1" applyAlignment="1">
      <alignment horizontal="left" vertical="top"/>
    </xf>
    <xf numFmtId="0" fontId="0" fillId="0" borderId="6" xfId="0" applyBorder="1" applyAlignment="1">
      <alignment horizontal="left" vertical="top" wrapText="1"/>
    </xf>
    <xf numFmtId="0" fontId="0" fillId="0" borderId="18" xfId="0" applyBorder="1" applyAlignment="1">
      <alignment horizontal="left" vertical="top" wrapText="1"/>
    </xf>
    <xf numFmtId="0" fontId="19" fillId="0" borderId="43" xfId="0" applyFont="1" applyBorder="1" applyAlignment="1">
      <alignment horizontal="left" vertical="top" wrapText="1"/>
    </xf>
    <xf numFmtId="0" fontId="19" fillId="0" borderId="44" xfId="0" applyFont="1" applyBorder="1" applyAlignment="1">
      <alignment horizontal="lef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19" fillId="0" borderId="13" xfId="0" applyFont="1" applyBorder="1" applyAlignment="1">
      <alignment horizontal="left" vertical="top" wrapText="1"/>
    </xf>
    <xf numFmtId="0" fontId="19" fillId="0" borderId="26" xfId="0" applyFont="1" applyBorder="1" applyAlignment="1">
      <alignment horizontal="left" vertical="top" wrapText="1"/>
    </xf>
  </cellXfs>
  <cellStyles count="2">
    <cellStyle name="Comma" xfId="1" builtinId="3"/>
    <cellStyle name="Normal" xfId="0" builtinId="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2" tint="-0.499984740745262"/>
        </patternFill>
      </fill>
    </dxf>
    <dxf>
      <fill>
        <patternFill>
          <bgColor theme="1"/>
        </patternFill>
      </fill>
    </dxf>
  </dxfs>
  <tableStyles count="0" defaultTableStyle="TableStyleMedium2"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comments" Target="../comments1.xml" />
  <Relationship Id="rId1" Type="http://schemas.openxmlformats.org/officeDocument/2006/relationships/vmlDrawing" Target="../drawings/vmlDrawing1.v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E509D-720E-4459-A5EE-5568F3111E90}">
  <dimension ref="A1:P58"/>
  <sheetViews>
    <sheetView showGridLines="0" tabSelected="1" zoomScale="77" zoomScaleNormal="77" workbookViewId="0">
      <selection activeCell="G5" sqref="G5"/>
    </sheetView>
  </sheetViews>
  <sheetFormatPr defaultColWidth="9.1796875" defaultRowHeight="14.5" x14ac:dyDescent="0.35"/>
  <cols>
    <col min="1" max="1" width="14.26953125" style="7" customWidth="1"/>
    <col min="2" max="2" width="34.81640625" style="7" customWidth="1"/>
    <col min="3" max="4" width="8.54296875" style="7" customWidth="1"/>
    <col min="5" max="6" width="14.1796875" style="7" customWidth="1"/>
    <col min="7" max="7" width="23.453125" style="7" customWidth="1"/>
    <col min="8" max="8" width="26.7265625" style="7" customWidth="1"/>
    <col min="9" max="10" width="12.54296875" style="7" customWidth="1"/>
    <col min="11" max="11" width="15.54296875" style="7" customWidth="1"/>
    <col min="12" max="12" width="17.81640625" style="14" customWidth="1"/>
    <col min="13" max="13" width="18" style="14" customWidth="1"/>
    <col min="14" max="14" width="22.81640625" style="14" customWidth="1"/>
    <col min="15" max="16384" width="9.1796875" style="7"/>
  </cols>
  <sheetData>
    <row r="1" spans="1:16" ht="19" thickBot="1" x14ac:dyDescent="0.4">
      <c r="A1" s="110" t="s">
        <v>0</v>
      </c>
      <c r="B1" s="111"/>
      <c r="C1" s="111"/>
      <c r="D1" s="111"/>
      <c r="E1" s="111"/>
      <c r="F1" s="111"/>
      <c r="G1" s="111"/>
      <c r="H1" s="111"/>
      <c r="I1" s="111"/>
      <c r="J1" s="111"/>
      <c r="K1" s="111"/>
      <c r="L1" s="111"/>
      <c r="M1" s="111"/>
      <c r="N1" s="112"/>
    </row>
    <row r="2" spans="1:16" s="39" customFormat="1" ht="20.25" customHeight="1" thickBot="1" x14ac:dyDescent="0.4">
      <c r="A2" s="114" t="s">
        <v>1</v>
      </c>
      <c r="B2" s="115"/>
      <c r="C2" s="120"/>
      <c r="D2" s="121"/>
      <c r="E2" s="121"/>
      <c r="F2" s="121"/>
      <c r="G2" s="121"/>
      <c r="H2" s="122"/>
      <c r="I2" s="53" t="s">
        <v>2</v>
      </c>
      <c r="J2" s="37"/>
      <c r="K2" s="120"/>
      <c r="L2" s="122"/>
      <c r="M2" s="37"/>
      <c r="N2" s="38"/>
    </row>
    <row r="3" spans="1:16" s="39" customFormat="1" ht="20.25" customHeight="1" thickBot="1" x14ac:dyDescent="0.4">
      <c r="A3" s="100" t="s">
        <v>3</v>
      </c>
      <c r="B3" s="101"/>
      <c r="C3" s="101"/>
      <c r="D3" s="101"/>
      <c r="E3" s="101"/>
      <c r="F3" s="101"/>
      <c r="G3" s="101"/>
      <c r="H3" s="101"/>
      <c r="I3" s="101"/>
      <c r="J3" s="101"/>
      <c r="K3" s="101"/>
      <c r="L3" s="101"/>
      <c r="M3" s="102"/>
      <c r="N3" s="103"/>
    </row>
    <row r="4" spans="1:16" ht="20.25" customHeight="1" x14ac:dyDescent="0.35">
      <c r="A4" s="116" t="s">
        <v>4</v>
      </c>
      <c r="B4" s="117"/>
      <c r="C4" s="117"/>
      <c r="D4" s="117"/>
      <c r="E4" s="117"/>
      <c r="F4" s="117"/>
      <c r="G4" s="117"/>
      <c r="H4" s="117"/>
      <c r="I4" s="117"/>
      <c r="J4" s="117"/>
      <c r="K4" s="105" t="s">
        <v>31</v>
      </c>
      <c r="L4" s="105"/>
      <c r="M4" s="54"/>
      <c r="N4" s="55"/>
    </row>
    <row r="5" spans="1:16" s="16" customFormat="1" ht="65.25" customHeight="1" x14ac:dyDescent="0.35">
      <c r="A5" s="20" t="s">
        <v>5</v>
      </c>
      <c r="B5" s="21" t="s">
        <v>6</v>
      </c>
      <c r="C5" s="91" t="s">
        <v>7</v>
      </c>
      <c r="D5" s="91"/>
      <c r="E5" s="91" t="s">
        <v>8</v>
      </c>
      <c r="F5" s="91"/>
      <c r="G5" s="21" t="s">
        <v>9</v>
      </c>
      <c r="H5" s="21" t="s">
        <v>10</v>
      </c>
      <c r="I5" s="91" t="s">
        <v>11</v>
      </c>
      <c r="J5" s="91"/>
      <c r="K5" s="91" t="s">
        <v>12</v>
      </c>
      <c r="L5" s="91"/>
      <c r="M5" s="22" t="s">
        <v>13</v>
      </c>
      <c r="N5" s="23" t="s">
        <v>14</v>
      </c>
    </row>
    <row r="6" spans="1:16" ht="19.5" customHeight="1" x14ac:dyDescent="0.35">
      <c r="A6" s="17"/>
      <c r="B6" s="18"/>
      <c r="C6" s="123"/>
      <c r="D6" s="124"/>
      <c r="E6" s="123"/>
      <c r="F6" s="124"/>
      <c r="G6" s="32" t="s">
        <v>15</v>
      </c>
      <c r="H6" s="32" t="s">
        <v>15</v>
      </c>
      <c r="I6" s="33" t="s">
        <v>16</v>
      </c>
      <c r="J6" s="34" t="s">
        <v>17</v>
      </c>
      <c r="K6" s="33" t="s">
        <v>16</v>
      </c>
      <c r="L6" s="34" t="s">
        <v>17</v>
      </c>
      <c r="M6" s="19"/>
      <c r="N6" s="35" t="s">
        <v>18</v>
      </c>
    </row>
    <row r="7" spans="1:16" s="28" customFormat="1" x14ac:dyDescent="0.35">
      <c r="A7" s="24" t="s">
        <v>19</v>
      </c>
      <c r="B7" s="25" t="s">
        <v>20</v>
      </c>
      <c r="C7" s="92" t="s">
        <v>21</v>
      </c>
      <c r="D7" s="92"/>
      <c r="E7" s="92" t="s">
        <v>22</v>
      </c>
      <c r="F7" s="92"/>
      <c r="G7" s="25" t="s">
        <v>23</v>
      </c>
      <c r="H7" s="25" t="s">
        <v>24</v>
      </c>
      <c r="I7" s="92" t="s">
        <v>25</v>
      </c>
      <c r="J7" s="92"/>
      <c r="K7" s="92" t="s">
        <v>26</v>
      </c>
      <c r="L7" s="92"/>
      <c r="M7" s="26" t="s">
        <v>27</v>
      </c>
      <c r="N7" s="27" t="s">
        <v>50</v>
      </c>
    </row>
    <row r="8" spans="1:16" x14ac:dyDescent="0.35">
      <c r="A8" s="8"/>
      <c r="B8" s="29"/>
      <c r="C8" s="93"/>
      <c r="D8" s="93"/>
      <c r="E8" s="99"/>
      <c r="F8" s="99"/>
      <c r="G8" s="15"/>
      <c r="H8" s="15"/>
      <c r="I8" s="98"/>
      <c r="J8" s="98"/>
      <c r="K8" s="104"/>
      <c r="L8" s="104"/>
      <c r="M8" s="83"/>
      <c r="N8" s="31">
        <f>MAX((K8-I8)*M8,0)</f>
        <v>0</v>
      </c>
      <c r="P8" s="11"/>
    </row>
    <row r="9" spans="1:16" x14ac:dyDescent="0.35">
      <c r="A9" s="8"/>
      <c r="B9" s="29"/>
      <c r="C9" s="93"/>
      <c r="D9" s="93"/>
      <c r="E9" s="93"/>
      <c r="F9" s="93"/>
      <c r="G9" s="15"/>
      <c r="H9" s="15"/>
      <c r="I9" s="98"/>
      <c r="J9" s="98"/>
      <c r="K9" s="104"/>
      <c r="L9" s="104"/>
      <c r="M9" s="83"/>
      <c r="N9" s="31">
        <f t="shared" ref="N9:N27" si="0">MAX((K9-I9)*M9,0)</f>
        <v>0</v>
      </c>
      <c r="P9" s="11"/>
    </row>
    <row r="10" spans="1:16" x14ac:dyDescent="0.35">
      <c r="A10" s="8"/>
      <c r="B10" s="29"/>
      <c r="C10" s="93"/>
      <c r="D10" s="93"/>
      <c r="E10" s="93"/>
      <c r="F10" s="93"/>
      <c r="G10" s="15"/>
      <c r="H10" s="15"/>
      <c r="I10" s="98"/>
      <c r="J10" s="98"/>
      <c r="K10" s="104"/>
      <c r="L10" s="104"/>
      <c r="M10" s="83"/>
      <c r="N10" s="31">
        <f t="shared" si="0"/>
        <v>0</v>
      </c>
    </row>
    <row r="11" spans="1:16" x14ac:dyDescent="0.35">
      <c r="A11" s="8"/>
      <c r="B11" s="29"/>
      <c r="C11" s="93"/>
      <c r="D11" s="93"/>
      <c r="E11" s="93"/>
      <c r="F11" s="93"/>
      <c r="G11" s="15"/>
      <c r="H11" s="15"/>
      <c r="I11" s="98"/>
      <c r="J11" s="98"/>
      <c r="K11" s="104"/>
      <c r="L11" s="104"/>
      <c r="M11" s="83"/>
      <c r="N11" s="31">
        <f t="shared" si="0"/>
        <v>0</v>
      </c>
    </row>
    <row r="12" spans="1:16" x14ac:dyDescent="0.35">
      <c r="A12" s="8"/>
      <c r="B12" s="29"/>
      <c r="C12" s="93"/>
      <c r="D12" s="93"/>
      <c r="E12" s="93"/>
      <c r="F12" s="93"/>
      <c r="G12" s="15"/>
      <c r="H12" s="15"/>
      <c r="I12" s="98"/>
      <c r="J12" s="98"/>
      <c r="K12" s="104"/>
      <c r="L12" s="104"/>
      <c r="M12" s="83"/>
      <c r="N12" s="31">
        <f t="shared" si="0"/>
        <v>0</v>
      </c>
    </row>
    <row r="13" spans="1:16" x14ac:dyDescent="0.35">
      <c r="A13" s="8"/>
      <c r="B13" s="29"/>
      <c r="C13" s="93"/>
      <c r="D13" s="93"/>
      <c r="E13" s="93"/>
      <c r="F13" s="93"/>
      <c r="G13" s="15"/>
      <c r="H13" s="15"/>
      <c r="I13" s="98"/>
      <c r="J13" s="98"/>
      <c r="K13" s="104"/>
      <c r="L13" s="104"/>
      <c r="M13" s="83"/>
      <c r="N13" s="31">
        <f t="shared" si="0"/>
        <v>0</v>
      </c>
    </row>
    <row r="14" spans="1:16" x14ac:dyDescent="0.35">
      <c r="A14" s="8"/>
      <c r="B14" s="29"/>
      <c r="C14" s="93"/>
      <c r="D14" s="93"/>
      <c r="E14" s="93"/>
      <c r="F14" s="93"/>
      <c r="G14" s="15"/>
      <c r="H14" s="15"/>
      <c r="I14" s="98"/>
      <c r="J14" s="98"/>
      <c r="K14" s="104"/>
      <c r="L14" s="104"/>
      <c r="M14" s="83"/>
      <c r="N14" s="31">
        <f t="shared" si="0"/>
        <v>0</v>
      </c>
    </row>
    <row r="15" spans="1:16" x14ac:dyDescent="0.35">
      <c r="A15" s="8"/>
      <c r="B15" s="29"/>
      <c r="C15" s="93"/>
      <c r="D15" s="93"/>
      <c r="E15" s="93"/>
      <c r="F15" s="93"/>
      <c r="G15" s="15"/>
      <c r="H15" s="15"/>
      <c r="I15" s="98"/>
      <c r="J15" s="98"/>
      <c r="K15" s="104"/>
      <c r="L15" s="104"/>
      <c r="M15" s="83"/>
      <c r="N15" s="31">
        <f t="shared" si="0"/>
        <v>0</v>
      </c>
    </row>
    <row r="16" spans="1:16" x14ac:dyDescent="0.35">
      <c r="A16" s="8"/>
      <c r="B16" s="29"/>
      <c r="C16" s="93"/>
      <c r="D16" s="93"/>
      <c r="E16" s="93"/>
      <c r="F16" s="93"/>
      <c r="G16" s="15"/>
      <c r="H16" s="15"/>
      <c r="I16" s="98"/>
      <c r="J16" s="98"/>
      <c r="K16" s="104"/>
      <c r="L16" s="104"/>
      <c r="M16" s="83"/>
      <c r="N16" s="31">
        <f t="shared" si="0"/>
        <v>0</v>
      </c>
    </row>
    <row r="17" spans="1:14" x14ac:dyDescent="0.35">
      <c r="A17" s="8"/>
      <c r="B17" s="29"/>
      <c r="C17" s="93"/>
      <c r="D17" s="93"/>
      <c r="E17" s="93"/>
      <c r="F17" s="93"/>
      <c r="G17" s="15"/>
      <c r="H17" s="15"/>
      <c r="I17" s="98"/>
      <c r="J17" s="98"/>
      <c r="K17" s="104"/>
      <c r="L17" s="104"/>
      <c r="M17" s="83"/>
      <c r="N17" s="31">
        <f t="shared" si="0"/>
        <v>0</v>
      </c>
    </row>
    <row r="18" spans="1:14" x14ac:dyDescent="0.35">
      <c r="A18" s="8"/>
      <c r="B18" s="29"/>
      <c r="C18" s="93"/>
      <c r="D18" s="93"/>
      <c r="E18" s="93"/>
      <c r="F18" s="93"/>
      <c r="G18" s="15"/>
      <c r="H18" s="15"/>
      <c r="I18" s="98"/>
      <c r="J18" s="98"/>
      <c r="K18" s="104"/>
      <c r="L18" s="104"/>
      <c r="M18" s="83"/>
      <c r="N18" s="31">
        <f t="shared" si="0"/>
        <v>0</v>
      </c>
    </row>
    <row r="19" spans="1:14" x14ac:dyDescent="0.35">
      <c r="A19" s="8"/>
      <c r="B19" s="29"/>
      <c r="C19" s="93"/>
      <c r="D19" s="93"/>
      <c r="E19" s="93"/>
      <c r="F19" s="93"/>
      <c r="G19" s="15"/>
      <c r="H19" s="15"/>
      <c r="I19" s="98"/>
      <c r="J19" s="98"/>
      <c r="K19" s="104"/>
      <c r="L19" s="104"/>
      <c r="M19" s="83"/>
      <c r="N19" s="31">
        <f t="shared" si="0"/>
        <v>0</v>
      </c>
    </row>
    <row r="20" spans="1:14" x14ac:dyDescent="0.35">
      <c r="A20" s="8"/>
      <c r="B20" s="29"/>
      <c r="C20" s="93"/>
      <c r="D20" s="93"/>
      <c r="E20" s="93"/>
      <c r="F20" s="93"/>
      <c r="G20" s="15"/>
      <c r="H20" s="15"/>
      <c r="I20" s="98"/>
      <c r="J20" s="98"/>
      <c r="K20" s="104"/>
      <c r="L20" s="104"/>
      <c r="M20" s="83"/>
      <c r="N20" s="31">
        <f t="shared" si="0"/>
        <v>0</v>
      </c>
    </row>
    <row r="21" spans="1:14" x14ac:dyDescent="0.35">
      <c r="A21" s="8"/>
      <c r="B21" s="29"/>
      <c r="C21" s="93"/>
      <c r="D21" s="93"/>
      <c r="E21" s="93"/>
      <c r="F21" s="93"/>
      <c r="G21" s="15"/>
      <c r="H21" s="15"/>
      <c r="I21" s="98"/>
      <c r="J21" s="98"/>
      <c r="K21" s="104"/>
      <c r="L21" s="104"/>
      <c r="M21" s="83"/>
      <c r="N21" s="31">
        <f t="shared" si="0"/>
        <v>0</v>
      </c>
    </row>
    <row r="22" spans="1:14" x14ac:dyDescent="0.35">
      <c r="A22" s="8"/>
      <c r="B22" s="29"/>
      <c r="C22" s="93"/>
      <c r="D22" s="93"/>
      <c r="E22" s="93"/>
      <c r="F22" s="93"/>
      <c r="G22" s="15"/>
      <c r="H22" s="15"/>
      <c r="I22" s="98"/>
      <c r="J22" s="98"/>
      <c r="K22" s="104"/>
      <c r="L22" s="104"/>
      <c r="M22" s="83"/>
      <c r="N22" s="31">
        <f t="shared" si="0"/>
        <v>0</v>
      </c>
    </row>
    <row r="23" spans="1:14" x14ac:dyDescent="0.35">
      <c r="A23" s="8"/>
      <c r="B23" s="29"/>
      <c r="C23" s="93"/>
      <c r="D23" s="93"/>
      <c r="E23" s="93"/>
      <c r="F23" s="93"/>
      <c r="G23" s="15"/>
      <c r="H23" s="15"/>
      <c r="I23" s="98"/>
      <c r="J23" s="98"/>
      <c r="K23" s="104"/>
      <c r="L23" s="104"/>
      <c r="M23" s="83"/>
      <c r="N23" s="31">
        <f t="shared" si="0"/>
        <v>0</v>
      </c>
    </row>
    <row r="24" spans="1:14" x14ac:dyDescent="0.35">
      <c r="A24" s="8"/>
      <c r="B24" s="29"/>
      <c r="C24" s="93"/>
      <c r="D24" s="93"/>
      <c r="E24" s="93"/>
      <c r="F24" s="93"/>
      <c r="G24" s="15"/>
      <c r="H24" s="15"/>
      <c r="I24" s="98"/>
      <c r="J24" s="98"/>
      <c r="K24" s="104"/>
      <c r="L24" s="104"/>
      <c r="M24" s="83"/>
      <c r="N24" s="31">
        <f t="shared" si="0"/>
        <v>0</v>
      </c>
    </row>
    <row r="25" spans="1:14" x14ac:dyDescent="0.35">
      <c r="A25" s="8"/>
      <c r="B25" s="29"/>
      <c r="C25" s="93"/>
      <c r="D25" s="93"/>
      <c r="E25" s="93"/>
      <c r="F25" s="93"/>
      <c r="G25" s="15"/>
      <c r="H25" s="15"/>
      <c r="I25" s="98"/>
      <c r="J25" s="98"/>
      <c r="K25" s="104"/>
      <c r="L25" s="104"/>
      <c r="M25" s="83"/>
      <c r="N25" s="31">
        <f t="shared" si="0"/>
        <v>0</v>
      </c>
    </row>
    <row r="26" spans="1:14" x14ac:dyDescent="0.35">
      <c r="A26" s="8"/>
      <c r="B26" s="29"/>
      <c r="C26" s="93"/>
      <c r="D26" s="93"/>
      <c r="E26" s="93"/>
      <c r="F26" s="93"/>
      <c r="G26" s="15"/>
      <c r="H26" s="15"/>
      <c r="I26" s="98"/>
      <c r="J26" s="98"/>
      <c r="K26" s="104"/>
      <c r="L26" s="104"/>
      <c r="M26" s="83"/>
      <c r="N26" s="31">
        <f t="shared" si="0"/>
        <v>0</v>
      </c>
    </row>
    <row r="27" spans="1:14" ht="15" thickBot="1" x14ac:dyDescent="0.4">
      <c r="A27" s="12"/>
      <c r="B27" s="30"/>
      <c r="C27" s="97"/>
      <c r="D27" s="97"/>
      <c r="E27" s="97"/>
      <c r="F27" s="97"/>
      <c r="G27" s="41"/>
      <c r="H27" s="41"/>
      <c r="I27" s="98"/>
      <c r="J27" s="98"/>
      <c r="K27" s="104"/>
      <c r="L27" s="104"/>
      <c r="M27" s="83"/>
      <c r="N27" s="31">
        <f t="shared" si="0"/>
        <v>0</v>
      </c>
    </row>
    <row r="28" spans="1:14" ht="21.75" customHeight="1" thickBot="1" x14ac:dyDescent="0.4">
      <c r="A28" s="56" t="s">
        <v>30</v>
      </c>
      <c r="B28" s="57"/>
      <c r="C28" s="57"/>
      <c r="D28" s="57"/>
      <c r="E28" s="57"/>
      <c r="F28" s="57"/>
      <c r="G28" s="57"/>
      <c r="H28" s="58" t="str">
        <f>K4</f>
        <v>YYYY</v>
      </c>
      <c r="I28" s="125"/>
      <c r="J28" s="126"/>
      <c r="K28" s="126"/>
      <c r="L28" s="126"/>
      <c r="M28" s="126"/>
      <c r="N28" s="40">
        <f>SUM(N8:N27)</f>
        <v>0</v>
      </c>
    </row>
    <row r="29" spans="1:14" ht="8.25" customHeight="1" thickBot="1" x14ac:dyDescent="0.4">
      <c r="A29" s="59"/>
      <c r="B29" s="60"/>
      <c r="C29" s="60"/>
      <c r="D29" s="60"/>
      <c r="E29" s="60"/>
      <c r="F29" s="60"/>
      <c r="G29" s="60"/>
      <c r="H29" s="61"/>
      <c r="I29" s="62"/>
      <c r="J29" s="62"/>
      <c r="K29" s="62"/>
      <c r="L29" s="62"/>
      <c r="M29" s="62"/>
      <c r="N29" s="36"/>
    </row>
    <row r="30" spans="1:14" ht="21.75" customHeight="1" x14ac:dyDescent="0.35">
      <c r="A30" s="118" t="s">
        <v>4</v>
      </c>
      <c r="B30" s="119"/>
      <c r="C30" s="119"/>
      <c r="D30" s="119"/>
      <c r="E30" s="119"/>
      <c r="F30" s="119"/>
      <c r="G30" s="119"/>
      <c r="H30" s="119"/>
      <c r="I30" s="119"/>
      <c r="J30" s="119"/>
      <c r="K30" s="106" t="s">
        <v>31</v>
      </c>
      <c r="L30" s="107"/>
      <c r="M30" s="63"/>
      <c r="N30" s="64"/>
    </row>
    <row r="31" spans="1:14" ht="67.5" customHeight="1" x14ac:dyDescent="0.35">
      <c r="A31" s="65" t="s">
        <v>5</v>
      </c>
      <c r="B31" s="66" t="s">
        <v>6</v>
      </c>
      <c r="C31" s="108" t="s">
        <v>32</v>
      </c>
      <c r="D31" s="108"/>
      <c r="E31" s="108" t="s">
        <v>33</v>
      </c>
      <c r="F31" s="108"/>
      <c r="G31" s="66" t="s">
        <v>9</v>
      </c>
      <c r="H31" s="47" t="s">
        <v>10</v>
      </c>
      <c r="I31" s="108" t="s">
        <v>11</v>
      </c>
      <c r="J31" s="108"/>
      <c r="K31" s="108" t="s">
        <v>34</v>
      </c>
      <c r="L31" s="108"/>
      <c r="M31" s="67" t="s">
        <v>13</v>
      </c>
      <c r="N31" s="68" t="s">
        <v>35</v>
      </c>
    </row>
    <row r="32" spans="1:14" ht="19.5" customHeight="1" x14ac:dyDescent="0.35">
      <c r="A32" s="69"/>
      <c r="B32" s="70"/>
      <c r="C32" s="127"/>
      <c r="D32" s="128"/>
      <c r="E32" s="127"/>
      <c r="F32" s="128"/>
      <c r="G32" s="71" t="s">
        <v>15</v>
      </c>
      <c r="H32" s="71" t="s">
        <v>15</v>
      </c>
      <c r="I32" s="72" t="s">
        <v>16</v>
      </c>
      <c r="J32" s="73" t="s">
        <v>17</v>
      </c>
      <c r="K32" s="72" t="s">
        <v>16</v>
      </c>
      <c r="L32" s="73" t="s">
        <v>17</v>
      </c>
      <c r="M32" s="74"/>
      <c r="N32" s="75" t="s">
        <v>18</v>
      </c>
    </row>
    <row r="33" spans="1:16" s="28" customFormat="1" x14ac:dyDescent="0.35">
      <c r="A33" s="76" t="s">
        <v>19</v>
      </c>
      <c r="B33" s="77" t="s">
        <v>20</v>
      </c>
      <c r="C33" s="90" t="s">
        <v>21</v>
      </c>
      <c r="D33" s="90"/>
      <c r="E33" s="90" t="s">
        <v>22</v>
      </c>
      <c r="F33" s="90"/>
      <c r="G33" s="77" t="s">
        <v>23</v>
      </c>
      <c r="H33" s="77" t="s">
        <v>24</v>
      </c>
      <c r="I33" s="90" t="s">
        <v>25</v>
      </c>
      <c r="J33" s="90"/>
      <c r="K33" s="90" t="s">
        <v>26</v>
      </c>
      <c r="L33" s="90"/>
      <c r="M33" s="78" t="s">
        <v>27</v>
      </c>
      <c r="N33" s="79" t="s">
        <v>49</v>
      </c>
    </row>
    <row r="34" spans="1:16" x14ac:dyDescent="0.35">
      <c r="A34" s="8"/>
      <c r="B34" s="29"/>
      <c r="C34" s="93"/>
      <c r="D34" s="93"/>
      <c r="E34" s="99"/>
      <c r="F34" s="99"/>
      <c r="G34" s="15"/>
      <c r="H34" s="15"/>
      <c r="I34" s="96"/>
      <c r="J34" s="96"/>
      <c r="K34" s="96"/>
      <c r="L34" s="96"/>
      <c r="M34" s="9"/>
      <c r="N34" s="10">
        <f>MAX((K34-I34)*M34,0)</f>
        <v>0</v>
      </c>
      <c r="P34" s="11"/>
    </row>
    <row r="35" spans="1:16" x14ac:dyDescent="0.35">
      <c r="A35" s="8"/>
      <c r="B35" s="29"/>
      <c r="C35" s="93"/>
      <c r="D35" s="93"/>
      <c r="E35" s="93"/>
      <c r="F35" s="93"/>
      <c r="G35" s="15"/>
      <c r="H35" s="15"/>
      <c r="I35" s="96"/>
      <c r="J35" s="96"/>
      <c r="K35" s="96"/>
      <c r="L35" s="96"/>
      <c r="M35" s="9"/>
      <c r="N35" s="10">
        <f t="shared" ref="N35:N53" si="1">MAX((K35-I35)*M35,0)</f>
        <v>0</v>
      </c>
      <c r="P35" s="11"/>
    </row>
    <row r="36" spans="1:16" x14ac:dyDescent="0.35">
      <c r="A36" s="8"/>
      <c r="B36" s="29"/>
      <c r="C36" s="93"/>
      <c r="D36" s="93"/>
      <c r="E36" s="93"/>
      <c r="F36" s="93"/>
      <c r="G36" s="15"/>
      <c r="H36" s="15"/>
      <c r="I36" s="96"/>
      <c r="J36" s="96"/>
      <c r="K36" s="96"/>
      <c r="L36" s="96"/>
      <c r="M36" s="9"/>
      <c r="N36" s="10">
        <f t="shared" si="1"/>
        <v>0</v>
      </c>
    </row>
    <row r="37" spans="1:16" x14ac:dyDescent="0.35">
      <c r="A37" s="8"/>
      <c r="B37" s="29"/>
      <c r="C37" s="93"/>
      <c r="D37" s="93"/>
      <c r="E37" s="93"/>
      <c r="F37" s="93"/>
      <c r="G37" s="15"/>
      <c r="H37" s="15"/>
      <c r="I37" s="96"/>
      <c r="J37" s="96"/>
      <c r="K37" s="96"/>
      <c r="L37" s="96"/>
      <c r="M37" s="9"/>
      <c r="N37" s="10">
        <f t="shared" si="1"/>
        <v>0</v>
      </c>
    </row>
    <row r="38" spans="1:16" x14ac:dyDescent="0.35">
      <c r="A38" s="8"/>
      <c r="B38" s="29"/>
      <c r="C38" s="93"/>
      <c r="D38" s="93"/>
      <c r="E38" s="93"/>
      <c r="F38" s="93"/>
      <c r="G38" s="15"/>
      <c r="H38" s="15"/>
      <c r="I38" s="96"/>
      <c r="J38" s="96"/>
      <c r="K38" s="96"/>
      <c r="L38" s="96"/>
      <c r="M38" s="9"/>
      <c r="N38" s="10">
        <f t="shared" si="1"/>
        <v>0</v>
      </c>
    </row>
    <row r="39" spans="1:16" x14ac:dyDescent="0.35">
      <c r="A39" s="8"/>
      <c r="B39" s="29"/>
      <c r="C39" s="93"/>
      <c r="D39" s="93"/>
      <c r="E39" s="93"/>
      <c r="F39" s="93"/>
      <c r="G39" s="15"/>
      <c r="H39" s="15"/>
      <c r="I39" s="96"/>
      <c r="J39" s="96"/>
      <c r="K39" s="96"/>
      <c r="L39" s="96"/>
      <c r="M39" s="9"/>
      <c r="N39" s="10">
        <f t="shared" si="1"/>
        <v>0</v>
      </c>
    </row>
    <row r="40" spans="1:16" x14ac:dyDescent="0.35">
      <c r="A40" s="8"/>
      <c r="B40" s="29"/>
      <c r="C40" s="93"/>
      <c r="D40" s="93"/>
      <c r="E40" s="93"/>
      <c r="F40" s="93"/>
      <c r="G40" s="15"/>
      <c r="H40" s="15"/>
      <c r="I40" s="109"/>
      <c r="J40" s="109"/>
      <c r="K40" s="96"/>
      <c r="L40" s="96"/>
      <c r="M40" s="9"/>
      <c r="N40" s="10">
        <f t="shared" si="1"/>
        <v>0</v>
      </c>
    </row>
    <row r="41" spans="1:16" x14ac:dyDescent="0.35">
      <c r="A41" s="8"/>
      <c r="B41" s="29"/>
      <c r="C41" s="93"/>
      <c r="D41" s="93"/>
      <c r="E41" s="93"/>
      <c r="F41" s="93"/>
      <c r="G41" s="15"/>
      <c r="H41" s="15"/>
      <c r="I41" s="96"/>
      <c r="J41" s="96"/>
      <c r="K41" s="96"/>
      <c r="L41" s="96"/>
      <c r="M41" s="9"/>
      <c r="N41" s="10">
        <f t="shared" si="1"/>
        <v>0</v>
      </c>
    </row>
    <row r="42" spans="1:16" x14ac:dyDescent="0.35">
      <c r="A42" s="8"/>
      <c r="B42" s="29"/>
      <c r="C42" s="93"/>
      <c r="D42" s="93"/>
      <c r="E42" s="93"/>
      <c r="F42" s="93"/>
      <c r="G42" s="15"/>
      <c r="H42" s="15"/>
      <c r="I42" s="96"/>
      <c r="J42" s="96"/>
      <c r="K42" s="96"/>
      <c r="L42" s="96"/>
      <c r="M42" s="9"/>
      <c r="N42" s="10">
        <f t="shared" si="1"/>
        <v>0</v>
      </c>
    </row>
    <row r="43" spans="1:16" x14ac:dyDescent="0.35">
      <c r="A43" s="8"/>
      <c r="B43" s="29"/>
      <c r="C43" s="93"/>
      <c r="D43" s="93"/>
      <c r="E43" s="93"/>
      <c r="F43" s="93"/>
      <c r="G43" s="15"/>
      <c r="H43" s="15"/>
      <c r="I43" s="96"/>
      <c r="J43" s="96"/>
      <c r="K43" s="96"/>
      <c r="L43" s="96"/>
      <c r="M43" s="9"/>
      <c r="N43" s="10">
        <f t="shared" si="1"/>
        <v>0</v>
      </c>
    </row>
    <row r="44" spans="1:16" x14ac:dyDescent="0.35">
      <c r="A44" s="8"/>
      <c r="B44" s="29"/>
      <c r="C44" s="93"/>
      <c r="D44" s="93"/>
      <c r="E44" s="93"/>
      <c r="F44" s="93"/>
      <c r="G44" s="15"/>
      <c r="H44" s="15"/>
      <c r="I44" s="96"/>
      <c r="J44" s="96"/>
      <c r="K44" s="96"/>
      <c r="L44" s="96"/>
      <c r="M44" s="9"/>
      <c r="N44" s="10">
        <f t="shared" si="1"/>
        <v>0</v>
      </c>
    </row>
    <row r="45" spans="1:16" x14ac:dyDescent="0.35">
      <c r="A45" s="8"/>
      <c r="B45" s="29"/>
      <c r="C45" s="93"/>
      <c r="D45" s="93"/>
      <c r="E45" s="93"/>
      <c r="F45" s="93"/>
      <c r="G45" s="15"/>
      <c r="H45" s="15"/>
      <c r="I45" s="96"/>
      <c r="J45" s="96"/>
      <c r="K45" s="96"/>
      <c r="L45" s="96"/>
      <c r="M45" s="9"/>
      <c r="N45" s="10">
        <f t="shared" si="1"/>
        <v>0</v>
      </c>
    </row>
    <row r="46" spans="1:16" x14ac:dyDescent="0.35">
      <c r="A46" s="8"/>
      <c r="B46" s="29"/>
      <c r="C46" s="93"/>
      <c r="D46" s="93"/>
      <c r="E46" s="93"/>
      <c r="F46" s="93"/>
      <c r="G46" s="15"/>
      <c r="H46" s="15"/>
      <c r="I46" s="96"/>
      <c r="J46" s="96"/>
      <c r="K46" s="96"/>
      <c r="L46" s="96"/>
      <c r="M46" s="9"/>
      <c r="N46" s="10">
        <f t="shared" si="1"/>
        <v>0</v>
      </c>
    </row>
    <row r="47" spans="1:16" x14ac:dyDescent="0.35">
      <c r="A47" s="8"/>
      <c r="B47" s="29"/>
      <c r="C47" s="93"/>
      <c r="D47" s="93"/>
      <c r="E47" s="93"/>
      <c r="F47" s="93"/>
      <c r="G47" s="15"/>
      <c r="H47" s="15"/>
      <c r="I47" s="96"/>
      <c r="J47" s="96"/>
      <c r="K47" s="96"/>
      <c r="L47" s="96"/>
      <c r="M47" s="9"/>
      <c r="N47" s="10">
        <f t="shared" si="1"/>
        <v>0</v>
      </c>
    </row>
    <row r="48" spans="1:16" x14ac:dyDescent="0.35">
      <c r="A48" s="8"/>
      <c r="B48" s="29"/>
      <c r="C48" s="93"/>
      <c r="D48" s="93"/>
      <c r="E48" s="93"/>
      <c r="F48" s="93"/>
      <c r="G48" s="15"/>
      <c r="H48" s="15"/>
      <c r="I48" s="96"/>
      <c r="J48" s="96"/>
      <c r="K48" s="96"/>
      <c r="L48" s="96"/>
      <c r="M48" s="9"/>
      <c r="N48" s="10">
        <f t="shared" si="1"/>
        <v>0</v>
      </c>
    </row>
    <row r="49" spans="1:14" x14ac:dyDescent="0.35">
      <c r="A49" s="8"/>
      <c r="B49" s="29"/>
      <c r="C49" s="93"/>
      <c r="D49" s="93"/>
      <c r="E49" s="93"/>
      <c r="F49" s="93"/>
      <c r="G49" s="15"/>
      <c r="H49" s="15"/>
      <c r="I49" s="96"/>
      <c r="J49" s="96"/>
      <c r="K49" s="96"/>
      <c r="L49" s="96"/>
      <c r="M49" s="9"/>
      <c r="N49" s="10">
        <f t="shared" si="1"/>
        <v>0</v>
      </c>
    </row>
    <row r="50" spans="1:14" x14ac:dyDescent="0.35">
      <c r="A50" s="8"/>
      <c r="B50" s="29"/>
      <c r="C50" s="93"/>
      <c r="D50" s="93"/>
      <c r="E50" s="93"/>
      <c r="F50" s="93"/>
      <c r="G50" s="15"/>
      <c r="H50" s="15"/>
      <c r="I50" s="96"/>
      <c r="J50" s="96"/>
      <c r="K50" s="96"/>
      <c r="L50" s="96"/>
      <c r="M50" s="9"/>
      <c r="N50" s="10">
        <f t="shared" si="1"/>
        <v>0</v>
      </c>
    </row>
    <row r="51" spans="1:14" x14ac:dyDescent="0.35">
      <c r="A51" s="8"/>
      <c r="B51" s="29"/>
      <c r="C51" s="93"/>
      <c r="D51" s="93"/>
      <c r="E51" s="93"/>
      <c r="F51" s="93"/>
      <c r="G51" s="15"/>
      <c r="H51" s="15"/>
      <c r="I51" s="96"/>
      <c r="J51" s="96"/>
      <c r="K51" s="96"/>
      <c r="L51" s="96"/>
      <c r="M51" s="9"/>
      <c r="N51" s="10">
        <f t="shared" si="1"/>
        <v>0</v>
      </c>
    </row>
    <row r="52" spans="1:14" x14ac:dyDescent="0.35">
      <c r="A52" s="8"/>
      <c r="B52" s="29"/>
      <c r="C52" s="93"/>
      <c r="D52" s="93"/>
      <c r="E52" s="93"/>
      <c r="F52" s="93"/>
      <c r="G52" s="15"/>
      <c r="H52" s="15"/>
      <c r="I52" s="96"/>
      <c r="J52" s="96"/>
      <c r="K52" s="96"/>
      <c r="L52" s="96"/>
      <c r="M52" s="9"/>
      <c r="N52" s="10">
        <f t="shared" si="1"/>
        <v>0</v>
      </c>
    </row>
    <row r="53" spans="1:14" ht="15" thickBot="1" x14ac:dyDescent="0.4">
      <c r="A53" s="12"/>
      <c r="B53" s="30"/>
      <c r="C53" s="97"/>
      <c r="D53" s="97"/>
      <c r="E53" s="97"/>
      <c r="F53" s="97"/>
      <c r="G53" s="41"/>
      <c r="H53" s="41"/>
      <c r="I53" s="113"/>
      <c r="J53" s="113"/>
      <c r="K53" s="113"/>
      <c r="L53" s="113"/>
      <c r="M53" s="13"/>
      <c r="N53" s="10">
        <f t="shared" si="1"/>
        <v>0</v>
      </c>
    </row>
    <row r="54" spans="1:14" ht="22.5" customHeight="1" thickBot="1" x14ac:dyDescent="0.4">
      <c r="A54" s="56" t="s">
        <v>30</v>
      </c>
      <c r="B54" s="57"/>
      <c r="C54" s="57"/>
      <c r="D54" s="57"/>
      <c r="E54" s="57"/>
      <c r="F54" s="57"/>
      <c r="G54" s="57"/>
      <c r="H54" s="58" t="str">
        <f>K30</f>
        <v>YYYY</v>
      </c>
      <c r="I54" s="125"/>
      <c r="J54" s="126"/>
      <c r="K54" s="126"/>
      <c r="L54" s="126"/>
      <c r="M54" s="126"/>
      <c r="N54" s="40">
        <f>SUM(N34:N53)</f>
        <v>0</v>
      </c>
    </row>
    <row r="55" spans="1:14" ht="15" thickBot="1" x14ac:dyDescent="0.4">
      <c r="A55" s="80"/>
      <c r="B55" s="80"/>
      <c r="C55" s="80"/>
      <c r="D55" s="80"/>
      <c r="E55" s="80"/>
      <c r="F55" s="80"/>
      <c r="G55" s="80"/>
      <c r="H55" s="80"/>
      <c r="I55" s="80"/>
      <c r="J55" s="80"/>
      <c r="K55" s="80"/>
      <c r="L55" s="81"/>
      <c r="M55" s="81"/>
    </row>
    <row r="56" spans="1:14" ht="10.5" customHeight="1" thickBot="1" x14ac:dyDescent="0.4">
      <c r="A56" s="42"/>
      <c r="B56" s="43"/>
      <c r="C56" s="43"/>
      <c r="D56" s="43"/>
      <c r="E56" s="43"/>
      <c r="F56" s="43"/>
      <c r="G56" s="43"/>
      <c r="H56" s="45"/>
      <c r="I56" s="44"/>
      <c r="J56" s="44"/>
      <c r="K56" s="44"/>
      <c r="L56" s="44"/>
      <c r="M56" s="44"/>
      <c r="N56" s="46"/>
    </row>
    <row r="57" spans="1:14" s="50" customFormat="1" ht="25.5" customHeight="1" thickBot="1" x14ac:dyDescent="0.4">
      <c r="A57" s="48" t="str">
        <f>"TOTAL GROSS ESOP/ESOW GAINS FOR YEAR OF CESSATION: "&amp;K4&amp;""</f>
        <v>TOTAL GROSS ESOP/ESOW GAINS FOR YEAR OF CESSATION: YYYY</v>
      </c>
      <c r="B57" s="49"/>
      <c r="C57" s="49"/>
      <c r="D57" s="49"/>
      <c r="E57" s="49"/>
      <c r="F57" s="49"/>
      <c r="G57" s="49"/>
      <c r="H57" s="82"/>
      <c r="I57" s="84" t="str">
        <f>"[This amount is to be reflected in Form IR21 under Year "&amp;K4&amp;"]"</f>
        <v>[This amount is to be reflected in Form IR21 under Year YYYY]</v>
      </c>
      <c r="J57" s="49"/>
      <c r="K57" s="49"/>
      <c r="L57" s="49"/>
      <c r="M57" s="49"/>
      <c r="N57" s="86">
        <f>N28</f>
        <v>0</v>
      </c>
    </row>
    <row r="58" spans="1:14" s="50" customFormat="1" ht="25.5" customHeight="1" thickBot="1" x14ac:dyDescent="0.4">
      <c r="A58" s="94" t="str">
        <f>"TOTAL GROSS ESOP/ESOW GAINS FOR YEAR PRIOR TO YEAR OF CESSATION: "&amp;K30&amp;""</f>
        <v>TOTAL GROSS ESOP/ESOW GAINS FOR YEAR PRIOR TO YEAR OF CESSATION: YYYY</v>
      </c>
      <c r="B58" s="95"/>
      <c r="C58" s="95"/>
      <c r="D58" s="95"/>
      <c r="E58" s="95"/>
      <c r="F58" s="95"/>
      <c r="G58" s="95"/>
      <c r="H58" s="51"/>
      <c r="I58" s="85" t="str">
        <f>"[This amount is to be reflected in Form IR21 under Year "&amp;K30&amp;"]"</f>
        <v>[This amount is to be reflected in Form IR21 under Year YYYY]</v>
      </c>
      <c r="J58" s="51"/>
      <c r="K58" s="51"/>
      <c r="L58" s="52"/>
      <c r="M58" s="52"/>
      <c r="N58" s="87">
        <f>N54</f>
        <v>0</v>
      </c>
    </row>
  </sheetData>
  <sheetProtection algorithmName="SHA-512" hashValue="Q1r9ke6NSkIu/U0gfYYMT2WYfBpISnlRQdP+m8GHnZ0jJSxlGsdTEMbrryf9UJbNj5ep0NxG0VHIyL4BKIsItw==" saltValue="puBb6I2eABJXrTf9Pl7yIQ==" spinCount="100000" sheet="1" objects="1" scenarios="1"/>
  <dataConsolidate/>
  <mergeCells count="192">
    <mergeCell ref="I54:M54"/>
    <mergeCell ref="C51:D51"/>
    <mergeCell ref="E51:F51"/>
    <mergeCell ref="I51:J51"/>
    <mergeCell ref="K51:L51"/>
    <mergeCell ref="C52:D52"/>
    <mergeCell ref="E52:F52"/>
    <mergeCell ref="I52:J52"/>
    <mergeCell ref="K52:L52"/>
    <mergeCell ref="A1:N1"/>
    <mergeCell ref="C53:D53"/>
    <mergeCell ref="E53:F53"/>
    <mergeCell ref="I53:J53"/>
    <mergeCell ref="K53:L53"/>
    <mergeCell ref="A2:B2"/>
    <mergeCell ref="A4:J4"/>
    <mergeCell ref="A30:J30"/>
    <mergeCell ref="C2:H2"/>
    <mergeCell ref="K2:L2"/>
    <mergeCell ref="C6:D6"/>
    <mergeCell ref="E6:F6"/>
    <mergeCell ref="I28:M28"/>
    <mergeCell ref="C32:D32"/>
    <mergeCell ref="E32:F32"/>
    <mergeCell ref="C49:D49"/>
    <mergeCell ref="E49:F49"/>
    <mergeCell ref="I49:J49"/>
    <mergeCell ref="K49:L49"/>
    <mergeCell ref="C50:D50"/>
    <mergeCell ref="E50:F50"/>
    <mergeCell ref="I50:J50"/>
    <mergeCell ref="K50:L50"/>
    <mergeCell ref="C47:D47"/>
    <mergeCell ref="E47:F47"/>
    <mergeCell ref="I47:J47"/>
    <mergeCell ref="K47:L47"/>
    <mergeCell ref="C48:D48"/>
    <mergeCell ref="E48:F48"/>
    <mergeCell ref="I48:J48"/>
    <mergeCell ref="K48:L48"/>
    <mergeCell ref="C45:D45"/>
    <mergeCell ref="E45:F45"/>
    <mergeCell ref="I45:J45"/>
    <mergeCell ref="K45:L45"/>
    <mergeCell ref="C46:D46"/>
    <mergeCell ref="E46:F46"/>
    <mergeCell ref="I46:J46"/>
    <mergeCell ref="K46:L46"/>
    <mergeCell ref="C43:D43"/>
    <mergeCell ref="E43:F43"/>
    <mergeCell ref="I43:J43"/>
    <mergeCell ref="K43:L43"/>
    <mergeCell ref="C44:D44"/>
    <mergeCell ref="E44:F44"/>
    <mergeCell ref="I44:J44"/>
    <mergeCell ref="K44:L44"/>
    <mergeCell ref="C41:D41"/>
    <mergeCell ref="E41:F41"/>
    <mergeCell ref="I41:J41"/>
    <mergeCell ref="K41:L41"/>
    <mergeCell ref="C42:D42"/>
    <mergeCell ref="E42:F42"/>
    <mergeCell ref="I42:J42"/>
    <mergeCell ref="K42:L42"/>
    <mergeCell ref="C39:D39"/>
    <mergeCell ref="E39:F39"/>
    <mergeCell ref="I39:J39"/>
    <mergeCell ref="K39:L39"/>
    <mergeCell ref="C40:D40"/>
    <mergeCell ref="E40:F40"/>
    <mergeCell ref="I40:J40"/>
    <mergeCell ref="K40:L40"/>
    <mergeCell ref="K37:L37"/>
    <mergeCell ref="C38:D38"/>
    <mergeCell ref="E38:F38"/>
    <mergeCell ref="I38:J38"/>
    <mergeCell ref="K38:L38"/>
    <mergeCell ref="C35:D35"/>
    <mergeCell ref="E35:F35"/>
    <mergeCell ref="I35:J35"/>
    <mergeCell ref="K35:L35"/>
    <mergeCell ref="C36:D36"/>
    <mergeCell ref="E36:F36"/>
    <mergeCell ref="I36:J36"/>
    <mergeCell ref="K36:L36"/>
    <mergeCell ref="K4:L4"/>
    <mergeCell ref="K30:L30"/>
    <mergeCell ref="C31:D31"/>
    <mergeCell ref="E31:F31"/>
    <mergeCell ref="I31:J31"/>
    <mergeCell ref="K31:L31"/>
    <mergeCell ref="K25:L25"/>
    <mergeCell ref="K26:L26"/>
    <mergeCell ref="K27:L27"/>
    <mergeCell ref="E7:F7"/>
    <mergeCell ref="I5:J5"/>
    <mergeCell ref="I7:J7"/>
    <mergeCell ref="I15:J15"/>
    <mergeCell ref="E19:F19"/>
    <mergeCell ref="E20:F20"/>
    <mergeCell ref="E21:F21"/>
    <mergeCell ref="A3:N3"/>
    <mergeCell ref="K19:L19"/>
    <mergeCell ref="K20:L20"/>
    <mergeCell ref="K21:L21"/>
    <mergeCell ref="K22:L22"/>
    <mergeCell ref="K23:L23"/>
    <mergeCell ref="K24:L24"/>
    <mergeCell ref="K13:L13"/>
    <mergeCell ref="K14:L14"/>
    <mergeCell ref="K15:L15"/>
    <mergeCell ref="K16:L16"/>
    <mergeCell ref="K17:L17"/>
    <mergeCell ref="K18:L18"/>
    <mergeCell ref="K5:L5"/>
    <mergeCell ref="K7:L7"/>
    <mergeCell ref="I8:J8"/>
    <mergeCell ref="K8:L8"/>
    <mergeCell ref="K9:L9"/>
    <mergeCell ref="K10:L10"/>
    <mergeCell ref="K11:L11"/>
    <mergeCell ref="I17:J17"/>
    <mergeCell ref="I18:J18"/>
    <mergeCell ref="K12:L12"/>
    <mergeCell ref="I22:J22"/>
    <mergeCell ref="I25:J25"/>
    <mergeCell ref="I23:J23"/>
    <mergeCell ref="I16:J16"/>
    <mergeCell ref="I21:J21"/>
    <mergeCell ref="I12:J12"/>
    <mergeCell ref="I13:J13"/>
    <mergeCell ref="I26:J26"/>
    <mergeCell ref="I27:J27"/>
    <mergeCell ref="E14:F14"/>
    <mergeCell ref="E15:F15"/>
    <mergeCell ref="E16:F16"/>
    <mergeCell ref="E17:F17"/>
    <mergeCell ref="E18:F18"/>
    <mergeCell ref="I19:J19"/>
    <mergeCell ref="I20:J20"/>
    <mergeCell ref="E22:F22"/>
    <mergeCell ref="E25:F25"/>
    <mergeCell ref="E26:F26"/>
    <mergeCell ref="E27:F27"/>
    <mergeCell ref="K33:L33"/>
    <mergeCell ref="C34:D34"/>
    <mergeCell ref="E34:F34"/>
    <mergeCell ref="I34:J34"/>
    <mergeCell ref="E5:F5"/>
    <mergeCell ref="E8:F8"/>
    <mergeCell ref="E9:F9"/>
    <mergeCell ref="E10:F10"/>
    <mergeCell ref="E11:F11"/>
    <mergeCell ref="E12:F12"/>
    <mergeCell ref="C19:D19"/>
    <mergeCell ref="C20:D20"/>
    <mergeCell ref="C21:D21"/>
    <mergeCell ref="C12:D12"/>
    <mergeCell ref="C13:D13"/>
    <mergeCell ref="C14:D14"/>
    <mergeCell ref="C15:D15"/>
    <mergeCell ref="C16:D16"/>
    <mergeCell ref="C17:D17"/>
    <mergeCell ref="C18:D18"/>
    <mergeCell ref="I14:J14"/>
    <mergeCell ref="E23:F23"/>
    <mergeCell ref="E24:F24"/>
    <mergeCell ref="I24:J24"/>
    <mergeCell ref="C33:D33"/>
    <mergeCell ref="E33:F33"/>
    <mergeCell ref="C5:D5"/>
    <mergeCell ref="C7:D7"/>
    <mergeCell ref="E13:F13"/>
    <mergeCell ref="A58:G58"/>
    <mergeCell ref="K34:L34"/>
    <mergeCell ref="C37:D37"/>
    <mergeCell ref="E37:F37"/>
    <mergeCell ref="I37:J37"/>
    <mergeCell ref="C8:D8"/>
    <mergeCell ref="C9:D9"/>
    <mergeCell ref="C10:D10"/>
    <mergeCell ref="C11:D11"/>
    <mergeCell ref="C25:D25"/>
    <mergeCell ref="C26:D26"/>
    <mergeCell ref="C27:D27"/>
    <mergeCell ref="C22:D22"/>
    <mergeCell ref="C23:D23"/>
    <mergeCell ref="C24:D24"/>
    <mergeCell ref="I9:J9"/>
    <mergeCell ref="I10:J10"/>
    <mergeCell ref="I11:J11"/>
    <mergeCell ref="I33:J33"/>
  </mergeCells>
  <pageMargins left="0.55118110236220474" right="0.19685039370078741" top="0.46" bottom="0.46" header="0.19685039370078741" footer="0.15748031496062992"/>
  <headerFooter>
    <oddFooter>&amp;CPage &amp;P of &amp;N</oddFooter>
  </headerFooter>
  <legacyDrawing r:id="rId1"/>
  <extLst>
    <ext xmlns:x14="http://schemas.microsoft.com/office/spreadsheetml/2009/9/main" uri="{78C0D931-6437-407d-A8EE-F0AAD7539E65}">
      <x14:conditionalFormattings>
        <x14:conditionalFormatting xmlns:xm="http://schemas.microsoft.com/office/excel/2006/main">
          <x14:cfRule type="expression" priority="205" id="{6E597790-BB66-420F-90DB-B62A2EF24AAB}">
            <xm:f>#REF!=Formula!#REF!</xm:f>
            <x14:dxf>
              <fill>
                <patternFill>
                  <bgColor theme="1"/>
                </patternFill>
              </fill>
            </x14:dxf>
          </x14:cfRule>
          <xm:sqref>H8:H10 H13:H27 K34:K35 H34:H36 M34:M53 K37:K53 H39:H53</xm:sqref>
        </x14:conditionalFormatting>
        <x14:conditionalFormatting xmlns:xm="http://schemas.microsoft.com/office/excel/2006/main">
          <x14:cfRule type="expression" priority="208" id="{41AC1A88-6B48-4C6A-BE9A-5760C8CE554B}">
            <xm:f>#REF!=Formula!#REF!</xm:f>
            <x14:dxf>
              <fill>
                <patternFill>
                  <bgColor theme="2" tint="-0.499984740745262"/>
                </patternFill>
              </fill>
            </x14:dxf>
          </x14:cfRule>
          <xm:sqref>H11:H12 H37:H38</xm:sqref>
        </x14:conditionalFormatting>
        <x14:conditionalFormatting xmlns:xm="http://schemas.microsoft.com/office/excel/2006/main">
          <x14:cfRule type="expression" priority="4" id="{E882F141-CB9F-4598-8760-465E937BF5A8}">
            <xm:f>#REF!=Formula!#REF!</xm:f>
            <x14:dxf>
              <fill>
                <patternFill>
                  <bgColor theme="1"/>
                </patternFill>
              </fill>
            </x14:dxf>
          </x14:cfRule>
          <xm:sqref>K8:K27 M8:M27</xm:sqref>
        </x14:conditionalFormatting>
        <x14:conditionalFormatting xmlns:xm="http://schemas.microsoft.com/office/excel/2006/main">
          <x14:cfRule type="expression" priority="1" id="{617C6920-6734-41E2-88A1-F756AC27190E}">
            <xm:f>#REF!=Formula!$A$5</xm:f>
            <x14:dxf>
              <fill>
                <patternFill>
                  <bgColor theme="1"/>
                </patternFill>
              </fill>
            </x14:dxf>
          </x14:cfRule>
          <xm:sqref>K8:K27</xm:sqref>
        </x14:conditionalFormatting>
        <x14:conditionalFormatting xmlns:xm="http://schemas.microsoft.com/office/excel/2006/main">
          <x14:cfRule type="expression" priority="90" id="{8BC5D5D3-664D-4D69-8DD1-87E7E152B893}">
            <xm:f>#REF!=Formula!$A$5</xm:f>
            <x14:dxf>
              <fill>
                <patternFill>
                  <bgColor theme="1"/>
                </patternFill>
              </fill>
            </x14:dxf>
          </x14:cfRule>
          <xm:sqref>K34:K35</xm:sqref>
        </x14:conditionalFormatting>
        <x14:conditionalFormatting xmlns:xm="http://schemas.microsoft.com/office/excel/2006/main">
          <x14:cfRule type="expression" priority="5" id="{E43FD098-C9F3-4944-8159-B440FBDF4821}">
            <xm:f>#REF!=Formula!$A$5</xm:f>
            <x14:dxf>
              <fill>
                <patternFill>
                  <bgColor theme="1"/>
                </patternFill>
              </fill>
            </x14:dxf>
          </x14:cfRule>
          <xm:sqref>K37:K53</xm:sqref>
        </x14:conditionalFormatting>
        <x14:conditionalFormatting xmlns:xm="http://schemas.microsoft.com/office/excel/2006/main">
          <x14:cfRule type="expression" priority="2" id="{4D9AE06B-F136-4303-BA3A-84CCCD6ACB30}">
            <xm:f>#REF!=Formula!$A$4</xm:f>
            <x14:dxf>
              <fill>
                <patternFill>
                  <bgColor theme="1"/>
                </patternFill>
              </fill>
            </x14:dxf>
          </x14:cfRule>
          <x14:cfRule type="expression" priority="3" id="{BB5AFD9B-CD37-44E2-B0B6-9E5D834B5610}">
            <xm:f>#REF!=Formula!$A$3</xm:f>
            <x14:dxf>
              <fill>
                <patternFill>
                  <bgColor theme="1"/>
                </patternFill>
              </fill>
            </x14:dxf>
          </x14:cfRule>
          <xm:sqref>M8:M27</xm:sqref>
        </x14:conditionalFormatting>
        <x14:conditionalFormatting xmlns:xm="http://schemas.microsoft.com/office/excel/2006/main">
          <x14:cfRule type="expression" priority="6" id="{867350E3-64B3-49D8-9604-E6292EA4A0C3}">
            <xm:f>#REF!=Formula!$A$4</xm:f>
            <x14:dxf>
              <fill>
                <patternFill>
                  <bgColor theme="1"/>
                </patternFill>
              </fill>
            </x14:dxf>
          </x14:cfRule>
          <x14:cfRule type="expression" priority="7" id="{B6A18F1F-1FF0-445D-B494-FA4704DC1CFC}">
            <xm:f>#REF!=Formula!$A$3</xm:f>
            <x14:dxf>
              <fill>
                <patternFill>
                  <bgColor theme="1"/>
                </patternFill>
              </fill>
            </x14:dxf>
          </x14:cfRule>
          <xm:sqref>M34:M53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63C9A8B-BEB3-4B6A-AC6E-469910F17902}">
          <x14:formula1>
            <xm:f>Formula!$A$8:$A$9</xm:f>
          </x14:formula1>
          <xm:sqref>C8:C27 C34:C53</xm:sqref>
        </x14:dataValidation>
        <x14:dataValidation type="list" allowBlank="1" showInputMessage="1" showErrorMessage="1" xr:uid="{528AA466-E5A1-4061-A747-A8180115D97B}">
          <x14:formula1>
            <xm:f>Formula!$A$12:$A$13</xm:f>
          </x14:formula1>
          <xm:sqref>E8:F27 E34:F53</xm:sqref>
        </x14:dataValidation>
        <x14:dataValidation type="custom" allowBlank="1" showInputMessage="1" showErrorMessage="1" xr:uid="{BFF2C25F-D139-4267-90DB-ADB9D1FD6FCB}">
          <x14:formula1>
            <xm:f>#REF!&lt;&gt;Formula!A26</xm:f>
          </x14:formula1>
          <xm:sqref>H34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5F33E-1F21-4C6E-8B5A-81AC43532520}">
  <sheetPr>
    <pageSetUpPr fitToPage="1"/>
  </sheetPr>
  <dimension ref="A1:B11"/>
  <sheetViews>
    <sheetView showGridLines="0" zoomScale="90" zoomScaleNormal="90" workbookViewId="0">
      <selection activeCell="A8" sqref="A8:B8"/>
    </sheetView>
  </sheetViews>
  <sheetFormatPr defaultColWidth="9.1796875" defaultRowHeight="14.5" x14ac:dyDescent="0.35"/>
  <cols>
    <col min="1" max="1" width="38.26953125" style="1" customWidth="1"/>
    <col min="2" max="2" width="190.26953125" style="1" customWidth="1"/>
    <col min="3" max="16384" width="9.1796875" style="1"/>
  </cols>
  <sheetData>
    <row r="1" spans="1:2" ht="18.5" x14ac:dyDescent="0.35">
      <c r="A1" s="5" t="s">
        <v>37</v>
      </c>
    </row>
    <row r="2" spans="1:2" ht="15.5" x14ac:dyDescent="0.35">
      <c r="A2" s="6" t="s">
        <v>51</v>
      </c>
    </row>
    <row r="3" spans="1:2" ht="6.75" customHeight="1" x14ac:dyDescent="0.35"/>
    <row r="4" spans="1:2" ht="15.5" x14ac:dyDescent="0.35">
      <c r="A4" s="6" t="s">
        <v>38</v>
      </c>
    </row>
    <row r="5" spans="1:2" ht="18.75" customHeight="1" x14ac:dyDescent="0.35">
      <c r="A5" s="129" t="s">
        <v>39</v>
      </c>
      <c r="B5" s="130"/>
    </row>
    <row r="6" spans="1:2" ht="66" customHeight="1" x14ac:dyDescent="0.35">
      <c r="A6" s="131" t="s">
        <v>52</v>
      </c>
      <c r="B6" s="132"/>
    </row>
    <row r="7" spans="1:2" s="6" customFormat="1" ht="22.5" customHeight="1" x14ac:dyDescent="0.35">
      <c r="A7" s="89" t="s">
        <v>40</v>
      </c>
      <c r="B7" s="88"/>
    </row>
    <row r="8" spans="1:2" ht="151" customHeight="1" x14ac:dyDescent="0.35">
      <c r="A8" s="133" t="s">
        <v>55</v>
      </c>
      <c r="B8" s="134"/>
    </row>
    <row r="9" spans="1:2" ht="51.75" customHeight="1" x14ac:dyDescent="0.35">
      <c r="A9" s="135" t="s">
        <v>41</v>
      </c>
      <c r="B9" s="136"/>
    </row>
    <row r="10" spans="1:2" ht="37" customHeight="1" x14ac:dyDescent="0.35">
      <c r="A10" s="137" t="s">
        <v>54</v>
      </c>
      <c r="B10" s="138"/>
    </row>
    <row r="11" spans="1:2" ht="173.25" customHeight="1" x14ac:dyDescent="0.35">
      <c r="A11" s="131" t="s">
        <v>53</v>
      </c>
      <c r="B11" s="132"/>
    </row>
  </sheetData>
  <sheetProtection algorithmName="SHA-512" hashValue="47r++u3HcRawxm8/5QPyuqY6VovI4VMjxC/1LUDXvjnzfeG/LD7p2qQhdEMPzTIMn3nwLSo+u/HTm2GfXW0z3A==" saltValue="icLahM5yY/Zvzi8CwCdzDg==" spinCount="100000" sheet="1" objects="1" scenarios="1"/>
  <mergeCells count="6">
    <mergeCell ref="A5:B5"/>
    <mergeCell ref="A6:B6"/>
    <mergeCell ref="A11:B11"/>
    <mergeCell ref="A8:B8"/>
    <mergeCell ref="A9:B9"/>
    <mergeCell ref="A10:B10"/>
  </mergeCells>
  <pageMargins left="0.7" right="0.28000000000000003" top="0.51" bottom="0.39" header="0.26" footer="0.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09CBA-9E40-454B-8142-B3621295C229}">
  <dimension ref="A2:A15"/>
  <sheetViews>
    <sheetView workbookViewId="0">
      <selection activeCell="J4" sqref="J4"/>
    </sheetView>
  </sheetViews>
  <sheetFormatPr defaultRowHeight="14.5" x14ac:dyDescent="0.35"/>
  <sheetData>
    <row r="2" spans="1:1" x14ac:dyDescent="0.35">
      <c r="A2" s="3" t="s">
        <v>42</v>
      </c>
    </row>
    <row r="3" spans="1:1" x14ac:dyDescent="0.35">
      <c r="A3" s="1" t="s">
        <v>43</v>
      </c>
    </row>
    <row r="4" spans="1:1" x14ac:dyDescent="0.35">
      <c r="A4" s="2" t="s">
        <v>44</v>
      </c>
    </row>
    <row r="5" spans="1:1" x14ac:dyDescent="0.35">
      <c r="A5" s="2" t="s">
        <v>45</v>
      </c>
    </row>
    <row r="7" spans="1:1" x14ac:dyDescent="0.35">
      <c r="A7" s="3" t="s">
        <v>46</v>
      </c>
    </row>
    <row r="8" spans="1:1" x14ac:dyDescent="0.35">
      <c r="A8" t="s">
        <v>28</v>
      </c>
    </row>
    <row r="9" spans="1:1" x14ac:dyDescent="0.35">
      <c r="A9" t="s">
        <v>47</v>
      </c>
    </row>
    <row r="11" spans="1:1" x14ac:dyDescent="0.35">
      <c r="A11" s="3" t="s">
        <v>48</v>
      </c>
    </row>
    <row r="12" spans="1:1" x14ac:dyDescent="0.35">
      <c r="A12" t="s">
        <v>36</v>
      </c>
    </row>
    <row r="13" spans="1:1" x14ac:dyDescent="0.35">
      <c r="A13" t="s">
        <v>29</v>
      </c>
    </row>
    <row r="15" spans="1:1" x14ac:dyDescent="0.35">
      <c r="A15" s="4"/>
    </row>
  </sheetData>
  <pageMargins left="0.7" right="0.7" top="0.75" bottom="0.75"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FHcrMBoS1GwRaFA5kBcAbK/7k23IywMdBCuP5ZDYROI=</DigestValue>
    </Reference>
    <Reference Type="http://www.w3.org/2000/09/xmldsig#Object" URI="#idOfficeObject">
      <DigestMethod Algorithm="http://www.w3.org/2001/04/xmlenc#sha256"/>
      <DigestValue>KRHQZ/Z2cpJiEvlSeuOtjM0PSTWnJ/e2l2R4Awq9Crs=</DigestValue>
    </Reference>
    <Reference Type="http://uri.etsi.org/01903#SignedProperties" URI="#idSignedProperties">
      <Transforms>
        <Transform Algorithm="http://www.w3.org/TR/2001/REC-xml-c14n-20010315"/>
      </Transforms>
      <DigestMethod Algorithm="http://www.w3.org/2001/04/xmlenc#sha256"/>
      <DigestValue>nXVdRtxU0yq/rSodNM2rNHz8+0xrF3awq/vUJTynwuk=</DigestValue>
    </Reference>
  </SignedInfo>
  <SignatureValue>p9a+LDYIm53k1RSg9Mry7aRoaA1c7y8LO4uXUuDx4LSFQLBtd71SsS89DMCUwbnmtqaA+qSOzf4p
LGb1EogipO7rYrESbS0c7DnWSrijQsSTFF2dN5BZLfHIcnvHbqBtzY0yEQ8+BfbQnABtolbAWf3W
rxkW8yL1e4Ist0d4z44nsLMGs8tY3Yz9amHo79AQ/BO/jp1elAu3OnujjbGy/GPdL/e1zNdT9K9S
FjsxbWxM36j28davQwF8v2DqinuFZ9miyc5bp1rIuib2kg7zvTaSzBzm0rm51IH3i5V2pQ2SmeiL
DTRIxg60WuHTQRIzsIfxahy4Pnpgpr63lvXgbg==</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xekphO+qHhjYDQqJEJu5elqfMIJMs35X29eBslUyCC0=</DigestValue>
      </Reference>
      <Reference URI="/xl/calcChain.xml?ContentType=application/vnd.openxmlformats-officedocument.spreadsheetml.calcChain+xml">
        <DigestMethod Algorithm="http://www.w3.org/2001/04/xmlenc#sha256"/>
        <DigestValue>E7BIFZ0oISIEWe2ANtBee4Pl7KpI2MJfNVUbuYMb2pw=</DigestValue>
      </Reference>
      <Reference URI="/xl/comments1.xml?ContentType=application/vnd.openxmlformats-officedocument.spreadsheetml.comments+xml">
        <DigestMethod Algorithm="http://www.w3.org/2001/04/xmlenc#sha256"/>
        <DigestValue>M2K/d77lgYKBw7q63tUtCyUgHPKK3UooWUGY/v+wJ3I=</DigestValue>
      </Reference>
      <Reference URI="/xl/drawings/vmlDrawing1.vml?ContentType=application/vnd.openxmlformats-officedocument.vmlDrawing">
        <DigestMethod Algorithm="http://www.w3.org/2001/04/xmlenc#sha256"/>
        <DigestValue>kZNo1btOwwSwS5Ekf/mJ2ninJhV477sdEtM5JjR4OkA=</DigestValue>
      </Reference>
      <Reference URI="/xl/sharedStrings.xml?ContentType=application/vnd.openxmlformats-officedocument.spreadsheetml.sharedStrings+xml">
        <DigestMethod Algorithm="http://www.w3.org/2001/04/xmlenc#sha256"/>
        <DigestValue>vrM00pxvCQZ1mMXVuvV97PtrNbNFi5hieb/WTagtH44=</DigestValue>
      </Reference>
      <Reference URI="/xl/styles.xml?ContentType=application/vnd.openxmlformats-officedocument.spreadsheetml.styles+xml">
        <DigestMethod Algorithm="http://www.w3.org/2001/04/xmlenc#sha256"/>
        <DigestValue>+LH3I/7NpuY/GZmdD9oxoIbvPR7f7/MOO17FL5Wyolc=</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JSkV6o1Qi0jta4t/cS8L+YkC4HqLb6rccKfRnC0QP1Q=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gEWL28lVVIiElaLLCljwuuJrzVCqDMpzsmN8Dk9gGSA=</DigestValue>
      </Reference>
      <Reference URI="/xl/worksheets/sheet2.xml?ContentType=application/vnd.openxmlformats-officedocument.spreadsheetml.worksheet+xml">
        <DigestMethod Algorithm="http://www.w3.org/2001/04/xmlenc#sha256"/>
        <DigestValue>Ju6ZVQhaNvv4Y8FSAXGvZ/J1NRQFgeTX0jssBSn+wLo=</DigestValue>
      </Reference>
      <Reference URI="/xl/worksheets/sheet3.xml?ContentType=application/vnd.openxmlformats-officedocument.spreadsheetml.worksheet+xml">
        <DigestMethod Algorithm="http://www.w3.org/2001/04/xmlenc#sha256"/>
        <DigestValue>xwnB/ZOYguVWkCniJLB1ZmciGW35h12je3mSGoHF2vQ=</DigestValue>
      </Reference>
    </Manifest>
    <SignatureProperties>
      <SignatureProperty Id="idSignatureTime" Target="#idPackageSignature">
        <mdssi:SignatureTime xmlns:mdssi="http://schemas.openxmlformats.org/package/2006/digital-signature">
          <mdssi:Format>YYYY-MM-DDThh:mm:ssTZD</mdssi:Format>
          <mdssi:Value>2026-04-28T02:22:00Z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2026-04-28T02:22:00Z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Appendix 2</vt:lpstr>
      <vt:lpstr>Explanatory Notes</vt:lpstr>
      <vt:lpstr>Formula</vt:lpstr>
      <vt:lpstr>'Appendix 2'!Print_Area</vt:lpstr>
      <vt:lpstr>'Appendix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Siying CHEN (IRAS)</dc:creator>
  <cp:keywords/>
  <dc:description/>
  <cp:lastModifiedBy>Magdalene YE (IRAS)</cp:lastModifiedBy>
  <cp:revision/>
  <dcterms:created xsi:type="dcterms:W3CDTF">2020-10-11T03:06:20Z</dcterms:created>
  <dcterms:modified xsi:type="dcterms:W3CDTF">2026-04-24T07:18:34Z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288355-fb4c-44cd-b9ca-40cfc2aee5f8_Enabled">
    <vt:lpwstr>True</vt:lpwstr>
  </property>
  <property fmtid="{D5CDD505-2E9C-101B-9397-08002B2CF9AE}" pid="3" name="MSIP_Label_4f288355-fb4c-44cd-b9ca-40cfc2aee5f8_SiteId">
    <vt:lpwstr>0b11c524-9a1c-4e1b-84cb-6336aefc2243</vt:lpwstr>
  </property>
  <property fmtid="{D5CDD505-2E9C-101B-9397-08002B2CF9AE}" pid="4" name="MSIP_Label_4f288355-fb4c-44cd-b9ca-40cfc2aee5f8_Owner">
    <vt:lpwstr>INLCSAI@soe.sgnet.gov.sg</vt:lpwstr>
  </property>
  <property fmtid="{D5CDD505-2E9C-101B-9397-08002B2CF9AE}" pid="5" name="MSIP_Label_4f288355-fb4c-44cd-b9ca-40cfc2aee5f8_SetDate">
    <vt:lpwstr>2020-10-11T03:06:40.3042821Z</vt:lpwstr>
  </property>
  <property fmtid="{D5CDD505-2E9C-101B-9397-08002B2CF9AE}" pid="6" name="MSIP_Label_4f288355-fb4c-44cd-b9ca-40cfc2aee5f8_Name">
    <vt:lpwstr>NON-SENSITIVE</vt:lpwstr>
  </property>
  <property fmtid="{D5CDD505-2E9C-101B-9397-08002B2CF9AE}" pid="7" name="MSIP_Label_4f288355-fb4c-44cd-b9ca-40cfc2aee5f8_Application">
    <vt:lpwstr>Microsoft Azure Information Protection</vt:lpwstr>
  </property>
  <property fmtid="{D5CDD505-2E9C-101B-9397-08002B2CF9AE}" pid="8" name="MSIP_Label_4f288355-fb4c-44cd-b9ca-40cfc2aee5f8_ActionId">
    <vt:lpwstr>33bf7869-989f-4a9f-b14d-b6a343fe732a</vt:lpwstr>
  </property>
  <property fmtid="{D5CDD505-2E9C-101B-9397-08002B2CF9AE}" pid="9" name="MSIP_Label_4f288355-fb4c-44cd-b9ca-40cfc2aee5f8_Parent">
    <vt:lpwstr>3f9331f7-95a2-472a-92bc-d73219eb516b</vt:lpwstr>
  </property>
  <property fmtid="{D5CDD505-2E9C-101B-9397-08002B2CF9AE}" pid="10" name="MSIP_Label_4f288355-fb4c-44cd-b9ca-40cfc2aee5f8_Extended_MSFT_Method">
    <vt:lpwstr>Automatic</vt:lpwstr>
  </property>
  <property fmtid="{D5CDD505-2E9C-101B-9397-08002B2CF9AE}" pid="11" name="MSIP_Label_153db910-0838-4c35-bb3a-1ee21aa199ac_Enabled">
    <vt:lpwstr>true</vt:lpwstr>
  </property>
  <property fmtid="{D5CDD505-2E9C-101B-9397-08002B2CF9AE}" pid="12" name="MSIP_Label_153db910-0838-4c35-bb3a-1ee21aa199ac_SetDate">
    <vt:lpwstr>2026-04-14T08:16:13Z</vt:lpwstr>
  </property>
  <property fmtid="{D5CDD505-2E9C-101B-9397-08002B2CF9AE}" pid="13" name="MSIP_Label_153db910-0838-4c35-bb3a-1ee21aa199ac_Method">
    <vt:lpwstr>Privileged</vt:lpwstr>
  </property>
  <property fmtid="{D5CDD505-2E9C-101B-9397-08002B2CF9AE}" pid="14" name="MSIP_Label_153db910-0838-4c35-bb3a-1ee21aa199ac_Name">
    <vt:lpwstr>Sensitive Normal</vt:lpwstr>
  </property>
  <property fmtid="{D5CDD505-2E9C-101B-9397-08002B2CF9AE}" pid="15" name="MSIP_Label_153db910-0838-4c35-bb3a-1ee21aa199ac_SiteId">
    <vt:lpwstr>0b11c524-9a1c-4e1b-84cb-6336aefc2243</vt:lpwstr>
  </property>
  <property fmtid="{D5CDD505-2E9C-101B-9397-08002B2CF9AE}" pid="16" name="MSIP_Label_153db910-0838-4c35-bb3a-1ee21aa199ac_ActionId">
    <vt:lpwstr>0dffc75b-aef3-41c2-b05f-eb6dfd7729ca</vt:lpwstr>
  </property>
  <property fmtid="{D5CDD505-2E9C-101B-9397-08002B2CF9AE}" pid="17" name="MSIP_Label_153db910-0838-4c35-bb3a-1ee21aa199ac_ContentBits">
    <vt:lpwstr>0</vt:lpwstr>
  </property>
  <property fmtid="{D5CDD505-2E9C-101B-9397-08002B2CF9AE}" pid="18" name="MSIP_Label_153db910-0838-4c35-bb3a-1ee21aa199ac_Tag">
    <vt:lpwstr>10, 0, 1, 1</vt:lpwstr>
  </property>
</Properties>
</file>