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NLGTHC\Documents\"/>
    </mc:Choice>
  </mc:AlternateContent>
  <xr:revisionPtr revIDLastSave="0" documentId="13_ncr:1_{B1F8A9A0-6C4C-455C-A6DF-FC6AC38C7EDE}" xr6:coauthVersionLast="47" xr6:coauthVersionMax="47" xr10:uidLastSave="{00000000-0000-0000-0000-000000000000}"/>
  <workbookProtection workbookAlgorithmName="SHA-512" workbookHashValue="7XTjjV/QIGJpfLIUKH/E6CeeLURJhWSinfvlltsxrkZLDiGp0dKK24tcv/3Ynv7zCil0sF9QjE6/31Vl/+OuIg==" workbookSaltValue="vynIdNFV6tqq2Y8+IaEknQ==" workbookSpinCount="100000" lockStructure="1"/>
  <bookViews>
    <workbookView xWindow="-120" yWindow="-120" windowWidth="20730" windowHeight="11160" activeTab="2" xr2:uid="{7724D7A5-1692-4F7A-BB3F-E02307040AA1}"/>
  </bookViews>
  <sheets>
    <sheet name="Notes for use" sheetId="5" r:id="rId1"/>
    <sheet name="Summary" sheetId="7" r:id="rId2"/>
    <sheet name="Phase 1" sheetId="8" r:id="rId3"/>
    <sheet name="Phase 2" sheetId="9" r:id="rId4"/>
    <sheet name="Phase 3" sheetId="10" r:id="rId5"/>
    <sheet name="Phase 4" sheetId="11" r:id="rId6"/>
    <sheet name="Phase 5"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0" i="12" l="1"/>
  <c r="Z60" i="12"/>
  <c r="Y60" i="12"/>
  <c r="X60" i="12"/>
  <c r="W60" i="12"/>
  <c r="V60" i="12"/>
  <c r="U60" i="12"/>
  <c r="T60" i="12"/>
  <c r="S60" i="12"/>
  <c r="R60" i="12"/>
  <c r="Q60" i="12"/>
  <c r="AA59" i="12"/>
  <c r="Z59" i="12"/>
  <c r="Y59" i="12"/>
  <c r="X59" i="12"/>
  <c r="W59" i="12"/>
  <c r="V59" i="12"/>
  <c r="U59" i="12"/>
  <c r="T59" i="12"/>
  <c r="S59" i="12"/>
  <c r="R59" i="12"/>
  <c r="Q59" i="12"/>
  <c r="AA58" i="12"/>
  <c r="Z58" i="12"/>
  <c r="Y58" i="12"/>
  <c r="X58" i="12"/>
  <c r="W58" i="12"/>
  <c r="V58" i="12"/>
  <c r="U58" i="12"/>
  <c r="T58" i="12"/>
  <c r="S58" i="12"/>
  <c r="R58" i="12"/>
  <c r="Q58" i="12"/>
  <c r="AA57" i="12"/>
  <c r="Z57" i="12"/>
  <c r="Y57" i="12"/>
  <c r="X57" i="12"/>
  <c r="W57" i="12"/>
  <c r="V57" i="12"/>
  <c r="U57" i="12"/>
  <c r="T57" i="12"/>
  <c r="S57" i="12"/>
  <c r="R57" i="12"/>
  <c r="Q57" i="12"/>
  <c r="AA56" i="12"/>
  <c r="Z56" i="12"/>
  <c r="Y56" i="12"/>
  <c r="X56" i="12"/>
  <c r="W56" i="12"/>
  <c r="V56" i="12"/>
  <c r="U56" i="12"/>
  <c r="T56" i="12"/>
  <c r="S56" i="12"/>
  <c r="R56" i="12"/>
  <c r="Q56" i="12"/>
  <c r="AA55" i="12"/>
  <c r="Z55" i="12"/>
  <c r="Y55" i="12"/>
  <c r="X55" i="12"/>
  <c r="W55" i="12"/>
  <c r="V55" i="12"/>
  <c r="U55" i="12"/>
  <c r="T55" i="12"/>
  <c r="S55" i="12"/>
  <c r="R55" i="12"/>
  <c r="Q55" i="12"/>
  <c r="AA54" i="12"/>
  <c r="Z54" i="12"/>
  <c r="Y54" i="12"/>
  <c r="X54" i="12"/>
  <c r="W54" i="12"/>
  <c r="V54" i="12"/>
  <c r="U54" i="12"/>
  <c r="T54" i="12"/>
  <c r="S54" i="12"/>
  <c r="R54" i="12"/>
  <c r="Q54" i="12"/>
  <c r="AA53" i="12"/>
  <c r="Z53" i="12"/>
  <c r="Y53" i="12"/>
  <c r="X53" i="12"/>
  <c r="W53" i="12"/>
  <c r="V53" i="12"/>
  <c r="U53" i="12"/>
  <c r="T53" i="12"/>
  <c r="S53" i="12"/>
  <c r="R53" i="12"/>
  <c r="Q53" i="12"/>
  <c r="AA52" i="12"/>
  <c r="Z52" i="12"/>
  <c r="Y52" i="12"/>
  <c r="X52" i="12"/>
  <c r="W52" i="12"/>
  <c r="V52" i="12"/>
  <c r="U52" i="12"/>
  <c r="T52" i="12"/>
  <c r="S52" i="12"/>
  <c r="R52" i="12"/>
  <c r="Q52" i="12"/>
  <c r="AA51" i="12"/>
  <c r="Z51" i="12"/>
  <c r="Y51" i="12"/>
  <c r="X51" i="12"/>
  <c r="W51" i="12"/>
  <c r="V51" i="12"/>
  <c r="U51" i="12"/>
  <c r="T51" i="12"/>
  <c r="S51" i="12"/>
  <c r="R51" i="12"/>
  <c r="Q51" i="12"/>
  <c r="AA50" i="12"/>
  <c r="Z50" i="12"/>
  <c r="Y50" i="12"/>
  <c r="X50" i="12"/>
  <c r="W50" i="12"/>
  <c r="V50" i="12"/>
  <c r="U50" i="12"/>
  <c r="T50" i="12"/>
  <c r="S50" i="12"/>
  <c r="R50" i="12"/>
  <c r="Q50" i="12"/>
  <c r="AA49" i="12"/>
  <c r="Z49" i="12"/>
  <c r="Y49" i="12"/>
  <c r="X49" i="12"/>
  <c r="W49" i="12"/>
  <c r="V49" i="12"/>
  <c r="U49" i="12"/>
  <c r="T49" i="12"/>
  <c r="S49" i="12"/>
  <c r="R49" i="12"/>
  <c r="Q49" i="12"/>
  <c r="AA48" i="12"/>
  <c r="Z48" i="12"/>
  <c r="Y48" i="12"/>
  <c r="X48" i="12"/>
  <c r="W48" i="12"/>
  <c r="V48" i="12"/>
  <c r="U48" i="12"/>
  <c r="T48" i="12"/>
  <c r="S48" i="12"/>
  <c r="R48" i="12"/>
  <c r="Q48" i="12"/>
  <c r="AA47" i="12"/>
  <c r="Z47" i="12"/>
  <c r="Y47" i="12"/>
  <c r="X47" i="12"/>
  <c r="W47" i="12"/>
  <c r="V47" i="12"/>
  <c r="U47" i="12"/>
  <c r="T47" i="12"/>
  <c r="S47" i="12"/>
  <c r="R47" i="12"/>
  <c r="Q47" i="12"/>
  <c r="AA46" i="12"/>
  <c r="Z46" i="12"/>
  <c r="Y46" i="12"/>
  <c r="X46" i="12"/>
  <c r="W46" i="12"/>
  <c r="V46" i="12"/>
  <c r="U46" i="12"/>
  <c r="T46" i="12"/>
  <c r="S46" i="12"/>
  <c r="R46" i="12"/>
  <c r="Q46" i="12"/>
  <c r="AA45" i="12"/>
  <c r="Z45" i="12"/>
  <c r="Y45" i="12"/>
  <c r="X45" i="12"/>
  <c r="W45" i="12"/>
  <c r="V45" i="12"/>
  <c r="U45" i="12"/>
  <c r="T45" i="12"/>
  <c r="S45" i="12"/>
  <c r="R45" i="12"/>
  <c r="Q45" i="12"/>
  <c r="AA44" i="12"/>
  <c r="Z44" i="12"/>
  <c r="Y44" i="12"/>
  <c r="X44" i="12"/>
  <c r="W44" i="12"/>
  <c r="V44" i="12"/>
  <c r="U44" i="12"/>
  <c r="T44" i="12"/>
  <c r="S44" i="12"/>
  <c r="R44" i="12"/>
  <c r="Q44" i="12"/>
  <c r="AA43" i="12"/>
  <c r="Z43" i="12"/>
  <c r="Y43" i="12"/>
  <c r="X43" i="12"/>
  <c r="W43" i="12"/>
  <c r="V43" i="12"/>
  <c r="U43" i="12"/>
  <c r="T43" i="12"/>
  <c r="S43" i="12"/>
  <c r="R43" i="12"/>
  <c r="Q43" i="12"/>
  <c r="AA42" i="12"/>
  <c r="Z42" i="12"/>
  <c r="Y42" i="12"/>
  <c r="X42" i="12"/>
  <c r="W42" i="12"/>
  <c r="V42" i="12"/>
  <c r="U42" i="12"/>
  <c r="T42" i="12"/>
  <c r="S42" i="12"/>
  <c r="R42" i="12"/>
  <c r="Q42" i="12"/>
  <c r="AA41" i="12"/>
  <c r="Z41" i="12"/>
  <c r="Y41" i="12"/>
  <c r="X41" i="12"/>
  <c r="W41" i="12"/>
  <c r="V41" i="12"/>
  <c r="U41" i="12"/>
  <c r="T41" i="12"/>
  <c r="S41" i="12"/>
  <c r="R41" i="12"/>
  <c r="Q41" i="12"/>
  <c r="AA40" i="12"/>
  <c r="Z40" i="12"/>
  <c r="Y40" i="12"/>
  <c r="X40" i="12"/>
  <c r="W40" i="12"/>
  <c r="V40" i="12"/>
  <c r="U40" i="12"/>
  <c r="T40" i="12"/>
  <c r="S40" i="12"/>
  <c r="R40" i="12"/>
  <c r="Q40" i="12"/>
  <c r="AA39" i="12"/>
  <c r="Z39" i="12"/>
  <c r="Y39" i="12"/>
  <c r="X39" i="12"/>
  <c r="W39" i="12"/>
  <c r="V39" i="12"/>
  <c r="U39" i="12"/>
  <c r="T39" i="12"/>
  <c r="S39" i="12"/>
  <c r="R39" i="12"/>
  <c r="Q39" i="12"/>
  <c r="AA38" i="12"/>
  <c r="Z38" i="12"/>
  <c r="Y38" i="12"/>
  <c r="X38" i="12"/>
  <c r="W38" i="12"/>
  <c r="V38" i="12"/>
  <c r="U38" i="12"/>
  <c r="T38" i="12"/>
  <c r="S38" i="12"/>
  <c r="R38" i="12"/>
  <c r="Q38" i="12"/>
  <c r="AA37" i="12"/>
  <c r="Z37" i="12"/>
  <c r="Y37" i="12"/>
  <c r="X37" i="12"/>
  <c r="W37" i="12"/>
  <c r="V37" i="12"/>
  <c r="U37" i="12"/>
  <c r="T37" i="12"/>
  <c r="S37" i="12"/>
  <c r="R37" i="12"/>
  <c r="Q37" i="12"/>
  <c r="AA36" i="12"/>
  <c r="Z36" i="12"/>
  <c r="Y36" i="12"/>
  <c r="X36" i="12"/>
  <c r="W36" i="12"/>
  <c r="V36" i="12"/>
  <c r="U36" i="12"/>
  <c r="T36" i="12"/>
  <c r="S36" i="12"/>
  <c r="R36" i="12"/>
  <c r="Q36" i="12"/>
  <c r="AA35" i="12"/>
  <c r="Z35" i="12"/>
  <c r="Y35" i="12"/>
  <c r="X35" i="12"/>
  <c r="W35" i="12"/>
  <c r="V35" i="12"/>
  <c r="U35" i="12"/>
  <c r="T35" i="12"/>
  <c r="S35" i="12"/>
  <c r="R35" i="12"/>
  <c r="Q35" i="12"/>
  <c r="Q61" i="12"/>
  <c r="R61" i="12"/>
  <c r="S61" i="12"/>
  <c r="T61" i="12"/>
  <c r="U61" i="12"/>
  <c r="V61" i="12"/>
  <c r="W61" i="12"/>
  <c r="X61" i="12"/>
  <c r="Y61" i="12"/>
  <c r="Z61" i="12"/>
  <c r="AA61" i="12"/>
  <c r="Q62" i="12"/>
  <c r="R62" i="12"/>
  <c r="S62" i="12"/>
  <c r="T62" i="12"/>
  <c r="U62" i="12"/>
  <c r="V62" i="12"/>
  <c r="W62" i="12"/>
  <c r="X62" i="12"/>
  <c r="Y62" i="12"/>
  <c r="Z62" i="12"/>
  <c r="AA62" i="12"/>
  <c r="Q63" i="12"/>
  <c r="R63" i="12"/>
  <c r="S63" i="12"/>
  <c r="T63" i="12"/>
  <c r="U63" i="12"/>
  <c r="V63" i="12"/>
  <c r="W63" i="12"/>
  <c r="X63" i="12"/>
  <c r="Y63" i="12"/>
  <c r="Z63" i="12"/>
  <c r="AA63" i="12"/>
  <c r="Q64" i="12"/>
  <c r="R64" i="12"/>
  <c r="S64" i="12"/>
  <c r="T64" i="12"/>
  <c r="U64" i="12"/>
  <c r="V64" i="12"/>
  <c r="W64" i="12"/>
  <c r="X64" i="12"/>
  <c r="Y64" i="12"/>
  <c r="Z64" i="12"/>
  <c r="AA64" i="12"/>
  <c r="Q65" i="12"/>
  <c r="R65" i="12"/>
  <c r="S65" i="12"/>
  <c r="T65" i="12"/>
  <c r="U65" i="12"/>
  <c r="V65" i="12"/>
  <c r="W65" i="12"/>
  <c r="X65" i="12"/>
  <c r="Y65" i="12"/>
  <c r="Z65" i="12"/>
  <c r="AA65" i="12"/>
  <c r="Q66" i="12"/>
  <c r="R66" i="12"/>
  <c r="S66" i="12"/>
  <c r="T66" i="12"/>
  <c r="U66" i="12"/>
  <c r="V66" i="12"/>
  <c r="W66" i="12"/>
  <c r="X66" i="12"/>
  <c r="Y66" i="12"/>
  <c r="Z66" i="12"/>
  <c r="AA66" i="12"/>
  <c r="Q67" i="12"/>
  <c r="R67" i="12"/>
  <c r="S67" i="12"/>
  <c r="T67" i="12"/>
  <c r="U67" i="12"/>
  <c r="V67" i="12"/>
  <c r="W67" i="12"/>
  <c r="X67" i="12"/>
  <c r="Y67" i="12"/>
  <c r="Z67" i="12"/>
  <c r="AA67" i="12"/>
  <c r="Q68" i="12"/>
  <c r="R68" i="12"/>
  <c r="S68" i="12"/>
  <c r="T68" i="12"/>
  <c r="U68" i="12"/>
  <c r="V68" i="12"/>
  <c r="W68" i="12"/>
  <c r="X68" i="12"/>
  <c r="Y68" i="12"/>
  <c r="Z68" i="12"/>
  <c r="AA68" i="12"/>
  <c r="Q69" i="12"/>
  <c r="R69" i="12"/>
  <c r="S69" i="12"/>
  <c r="T69" i="12"/>
  <c r="U69" i="12"/>
  <c r="V69" i="12"/>
  <c r="W69" i="12"/>
  <c r="X69" i="12"/>
  <c r="Y69" i="12"/>
  <c r="Z69" i="12"/>
  <c r="AA69" i="12"/>
  <c r="Q70" i="12"/>
  <c r="R70" i="12"/>
  <c r="S70" i="12"/>
  <c r="T70" i="12"/>
  <c r="U70" i="12"/>
  <c r="V70" i="12"/>
  <c r="W70" i="12"/>
  <c r="X70" i="12"/>
  <c r="Y70" i="12"/>
  <c r="Z70" i="12"/>
  <c r="AA70" i="12"/>
  <c r="Q71" i="12"/>
  <c r="R71" i="12"/>
  <c r="S71" i="12"/>
  <c r="T71" i="12"/>
  <c r="U71" i="12"/>
  <c r="V71" i="12"/>
  <c r="W71" i="12"/>
  <c r="X71" i="12"/>
  <c r="Y71" i="12"/>
  <c r="Z71" i="12"/>
  <c r="AA71" i="12"/>
  <c r="Q72" i="12"/>
  <c r="R72" i="12"/>
  <c r="S72" i="12"/>
  <c r="T72" i="12"/>
  <c r="U72" i="12"/>
  <c r="V72" i="12"/>
  <c r="W72" i="12"/>
  <c r="X72" i="12"/>
  <c r="Y72" i="12"/>
  <c r="Z72" i="12"/>
  <c r="AA72" i="12"/>
  <c r="Q73" i="12"/>
  <c r="R73" i="12"/>
  <c r="S73" i="12"/>
  <c r="T73" i="12"/>
  <c r="U73" i="12"/>
  <c r="V73" i="12"/>
  <c r="W73" i="12"/>
  <c r="X73" i="12"/>
  <c r="Y73" i="12"/>
  <c r="Z73" i="12"/>
  <c r="AA73" i="12"/>
  <c r="Q74" i="12"/>
  <c r="R74" i="12"/>
  <c r="S74" i="12"/>
  <c r="T74" i="12"/>
  <c r="U74" i="12"/>
  <c r="V74" i="12"/>
  <c r="W74" i="12"/>
  <c r="X74" i="12"/>
  <c r="Y74" i="12"/>
  <c r="Z74" i="12"/>
  <c r="AA74" i="12"/>
  <c r="Q75" i="12"/>
  <c r="R75" i="12"/>
  <c r="S75" i="12"/>
  <c r="T75" i="12"/>
  <c r="U75" i="12"/>
  <c r="V75" i="12"/>
  <c r="W75" i="12"/>
  <c r="X75" i="12"/>
  <c r="Y75" i="12"/>
  <c r="Z75" i="12"/>
  <c r="AA75" i="12"/>
  <c r="Q76" i="12"/>
  <c r="R76" i="12"/>
  <c r="S76" i="12"/>
  <c r="T76" i="12"/>
  <c r="U76" i="12"/>
  <c r="V76" i="12"/>
  <c r="W76" i="12"/>
  <c r="X76" i="12"/>
  <c r="Y76" i="12"/>
  <c r="Z76" i="12"/>
  <c r="AA76" i="12"/>
  <c r="Q77" i="12"/>
  <c r="R77" i="12"/>
  <c r="S77" i="12"/>
  <c r="T77" i="12"/>
  <c r="U77" i="12"/>
  <c r="V77" i="12"/>
  <c r="W77" i="12"/>
  <c r="X77" i="12"/>
  <c r="Y77" i="12"/>
  <c r="Z77" i="12"/>
  <c r="AA77" i="12"/>
  <c r="Q78" i="12"/>
  <c r="R78" i="12"/>
  <c r="S78" i="12"/>
  <c r="T78" i="12"/>
  <c r="U78" i="12"/>
  <c r="V78" i="12"/>
  <c r="W78" i="12"/>
  <c r="X78" i="12"/>
  <c r="Y78" i="12"/>
  <c r="Z78" i="12"/>
  <c r="AA78" i="12"/>
  <c r="Q79" i="12"/>
  <c r="R79" i="12"/>
  <c r="S79" i="12"/>
  <c r="T79" i="12"/>
  <c r="U79" i="12"/>
  <c r="V79" i="12"/>
  <c r="W79" i="12"/>
  <c r="X79" i="12"/>
  <c r="Y79" i="12"/>
  <c r="Z79" i="12"/>
  <c r="AA79" i="12"/>
  <c r="Q80" i="12"/>
  <c r="R80" i="12"/>
  <c r="S80" i="12"/>
  <c r="T80" i="12"/>
  <c r="U80" i="12"/>
  <c r="V80" i="12"/>
  <c r="W80" i="12"/>
  <c r="X80" i="12"/>
  <c r="Y80" i="12"/>
  <c r="Z80" i="12"/>
  <c r="AA80" i="12"/>
  <c r="Q81" i="12"/>
  <c r="R81" i="12"/>
  <c r="S81" i="12"/>
  <c r="T81" i="12"/>
  <c r="U81" i="12"/>
  <c r="V81" i="12"/>
  <c r="W81" i="12"/>
  <c r="X81" i="12"/>
  <c r="Y81" i="12"/>
  <c r="Z81" i="12"/>
  <c r="AA81" i="12"/>
  <c r="Q82" i="12"/>
  <c r="R82" i="12"/>
  <c r="S82" i="12"/>
  <c r="T82" i="12"/>
  <c r="U82" i="12"/>
  <c r="V82" i="12"/>
  <c r="W82" i="12"/>
  <c r="X82" i="12"/>
  <c r="Y82" i="12"/>
  <c r="Z82" i="12"/>
  <c r="AA82" i="12"/>
  <c r="Q83" i="12"/>
  <c r="R83" i="12"/>
  <c r="S83" i="12"/>
  <c r="T83" i="12"/>
  <c r="U83" i="12"/>
  <c r="V83" i="12"/>
  <c r="W83" i="12"/>
  <c r="X83" i="12"/>
  <c r="Y83" i="12"/>
  <c r="Z83" i="12"/>
  <c r="AA83" i="12"/>
  <c r="Q84" i="12"/>
  <c r="R84" i="12"/>
  <c r="S84" i="12"/>
  <c r="T84" i="12"/>
  <c r="U84" i="12"/>
  <c r="V84" i="12"/>
  <c r="W84" i="12"/>
  <c r="X84" i="12"/>
  <c r="Y84" i="12"/>
  <c r="Z84" i="12"/>
  <c r="AA84" i="12"/>
  <c r="Q85" i="12"/>
  <c r="R85" i="12"/>
  <c r="S85" i="12"/>
  <c r="T85" i="12"/>
  <c r="U85" i="12"/>
  <c r="V85" i="12"/>
  <c r="W85" i="12"/>
  <c r="X85" i="12"/>
  <c r="Y85" i="12"/>
  <c r="Z85" i="12"/>
  <c r="AA85" i="12"/>
  <c r="Q86" i="12"/>
  <c r="R86" i="12"/>
  <c r="S86" i="12"/>
  <c r="T86" i="12"/>
  <c r="U86" i="12"/>
  <c r="V86" i="12"/>
  <c r="W86" i="12"/>
  <c r="X86" i="12"/>
  <c r="Y86" i="12"/>
  <c r="Z86" i="12"/>
  <c r="AA86" i="12"/>
  <c r="Q87" i="12"/>
  <c r="R87" i="12"/>
  <c r="S87" i="12"/>
  <c r="T87" i="12"/>
  <c r="U87" i="12"/>
  <c r="V87" i="12"/>
  <c r="W87" i="12"/>
  <c r="X87" i="12"/>
  <c r="Y87" i="12"/>
  <c r="Z87" i="12"/>
  <c r="AA87" i="12"/>
  <c r="Q88" i="12"/>
  <c r="R88" i="12"/>
  <c r="S88" i="12"/>
  <c r="T88" i="12"/>
  <c r="U88" i="12"/>
  <c r="V88" i="12"/>
  <c r="W88" i="12"/>
  <c r="X88" i="12"/>
  <c r="Y88" i="12"/>
  <c r="Z88" i="12"/>
  <c r="AA88" i="12"/>
  <c r="Q89" i="12"/>
  <c r="R89" i="12"/>
  <c r="S89" i="12"/>
  <c r="T89" i="12"/>
  <c r="U89" i="12"/>
  <c r="V89" i="12"/>
  <c r="W89" i="12"/>
  <c r="X89" i="12"/>
  <c r="Y89" i="12"/>
  <c r="Z89" i="12"/>
  <c r="AA89" i="12"/>
  <c r="Q90" i="12"/>
  <c r="R90" i="12"/>
  <c r="S90" i="12"/>
  <c r="T90" i="12"/>
  <c r="U90" i="12"/>
  <c r="V90" i="12"/>
  <c r="W90" i="12"/>
  <c r="X90" i="12"/>
  <c r="Y90" i="12"/>
  <c r="Z90" i="12"/>
  <c r="AA90" i="12"/>
  <c r="Q91" i="12"/>
  <c r="R91" i="12"/>
  <c r="S91" i="12"/>
  <c r="T91" i="12"/>
  <c r="U91" i="12"/>
  <c r="V91" i="12"/>
  <c r="W91" i="12"/>
  <c r="X91" i="12"/>
  <c r="Y91" i="12"/>
  <c r="Z91" i="12"/>
  <c r="AA91" i="12"/>
  <c r="Q92" i="12"/>
  <c r="R92" i="12"/>
  <c r="S92" i="12"/>
  <c r="T92" i="12"/>
  <c r="U92" i="12"/>
  <c r="V92" i="12"/>
  <c r="W92" i="12"/>
  <c r="X92" i="12"/>
  <c r="Y92" i="12"/>
  <c r="Z92" i="12"/>
  <c r="AA92" i="12"/>
  <c r="Q93" i="12"/>
  <c r="R93" i="12"/>
  <c r="S93" i="12"/>
  <c r="T93" i="12"/>
  <c r="U93" i="12"/>
  <c r="V93" i="12"/>
  <c r="W93" i="12"/>
  <c r="X93" i="12"/>
  <c r="Y93" i="12"/>
  <c r="Z93" i="12"/>
  <c r="AA93" i="12"/>
  <c r="Q94" i="12"/>
  <c r="R94" i="12"/>
  <c r="S94" i="12"/>
  <c r="T94" i="12"/>
  <c r="U94" i="12"/>
  <c r="V94" i="12"/>
  <c r="W94" i="12"/>
  <c r="X94" i="12"/>
  <c r="Y94" i="12"/>
  <c r="Z94" i="12"/>
  <c r="AA94" i="12"/>
  <c r="Q95" i="12"/>
  <c r="R95" i="12"/>
  <c r="S95" i="12"/>
  <c r="T95" i="12"/>
  <c r="U95" i="12"/>
  <c r="V95" i="12"/>
  <c r="W95" i="12"/>
  <c r="X95" i="12"/>
  <c r="Y95" i="12"/>
  <c r="Z95" i="12"/>
  <c r="AA95" i="12"/>
  <c r="Q96" i="12"/>
  <c r="R96" i="12"/>
  <c r="S96" i="12"/>
  <c r="T96" i="12"/>
  <c r="U96" i="12"/>
  <c r="V96" i="12"/>
  <c r="W96" i="12"/>
  <c r="X96" i="12"/>
  <c r="Y96" i="12"/>
  <c r="Z96" i="12"/>
  <c r="AA96" i="12"/>
  <c r="Q97" i="12"/>
  <c r="R97" i="12"/>
  <c r="S97" i="12"/>
  <c r="T97" i="12"/>
  <c r="U97" i="12"/>
  <c r="V97" i="12"/>
  <c r="W97" i="12"/>
  <c r="X97" i="12"/>
  <c r="Y97" i="12"/>
  <c r="Z97" i="12"/>
  <c r="AA97" i="12"/>
  <c r="Q98" i="12"/>
  <c r="R98" i="12"/>
  <c r="S98" i="12"/>
  <c r="T98" i="12"/>
  <c r="U98" i="12"/>
  <c r="V98" i="12"/>
  <c r="W98" i="12"/>
  <c r="X98" i="12"/>
  <c r="Y98" i="12"/>
  <c r="Z98" i="12"/>
  <c r="AA98" i="12"/>
  <c r="Q99" i="12"/>
  <c r="R99" i="12"/>
  <c r="S99" i="12"/>
  <c r="T99" i="12"/>
  <c r="U99" i="12"/>
  <c r="V99" i="12"/>
  <c r="W99" i="12"/>
  <c r="X99" i="12"/>
  <c r="Y99" i="12"/>
  <c r="Z99" i="12"/>
  <c r="AA99" i="12"/>
  <c r="Q100" i="12"/>
  <c r="R100" i="12"/>
  <c r="S100" i="12"/>
  <c r="T100" i="12"/>
  <c r="U100" i="12"/>
  <c r="V100" i="12"/>
  <c r="W100" i="12"/>
  <c r="X100" i="12"/>
  <c r="Y100" i="12"/>
  <c r="Z100" i="12"/>
  <c r="AA100" i="12"/>
  <c r="Q101" i="12"/>
  <c r="R101" i="12"/>
  <c r="S101" i="12"/>
  <c r="T101" i="12"/>
  <c r="U101" i="12"/>
  <c r="V101" i="12"/>
  <c r="W101" i="12"/>
  <c r="X101" i="12"/>
  <c r="Y101" i="12"/>
  <c r="Z101" i="12"/>
  <c r="AA101" i="12"/>
  <c r="Q102" i="12"/>
  <c r="R102" i="12"/>
  <c r="S102" i="12"/>
  <c r="T102" i="12"/>
  <c r="U102" i="12"/>
  <c r="V102" i="12"/>
  <c r="W102" i="12"/>
  <c r="X102" i="12"/>
  <c r="Y102" i="12"/>
  <c r="Z102" i="12"/>
  <c r="AA102" i="12"/>
  <c r="Q103" i="12"/>
  <c r="R103" i="12"/>
  <c r="S103" i="12"/>
  <c r="T103" i="12"/>
  <c r="U103" i="12"/>
  <c r="V103" i="12"/>
  <c r="W103" i="12"/>
  <c r="X103" i="12"/>
  <c r="Y103" i="12"/>
  <c r="Z103" i="12"/>
  <c r="AA103" i="12"/>
  <c r="Q104" i="12"/>
  <c r="R104" i="12"/>
  <c r="S104" i="12"/>
  <c r="T104" i="12"/>
  <c r="U104" i="12"/>
  <c r="V104" i="12"/>
  <c r="W104" i="12"/>
  <c r="X104" i="12"/>
  <c r="Y104" i="12"/>
  <c r="Z104" i="12"/>
  <c r="AA104" i="12"/>
  <c r="Q105" i="12"/>
  <c r="R105" i="12"/>
  <c r="S105" i="12"/>
  <c r="T105" i="12"/>
  <c r="U105" i="12"/>
  <c r="V105" i="12"/>
  <c r="W105" i="12"/>
  <c r="X105" i="12"/>
  <c r="Y105" i="12"/>
  <c r="Z105" i="12"/>
  <c r="AA105" i="12"/>
  <c r="Q106" i="12"/>
  <c r="R106" i="12"/>
  <c r="S106" i="12"/>
  <c r="T106" i="12"/>
  <c r="U106" i="12"/>
  <c r="V106" i="12"/>
  <c r="W106" i="12"/>
  <c r="X106" i="12"/>
  <c r="Y106" i="12"/>
  <c r="Z106" i="12"/>
  <c r="AA106" i="12"/>
  <c r="Q107" i="12"/>
  <c r="R107" i="12"/>
  <c r="S107" i="12"/>
  <c r="T107" i="12"/>
  <c r="U107" i="12"/>
  <c r="V107" i="12"/>
  <c r="W107" i="12"/>
  <c r="X107" i="12"/>
  <c r="Y107" i="12"/>
  <c r="Z107" i="12"/>
  <c r="AA107" i="12"/>
  <c r="Q108" i="12"/>
  <c r="R108" i="12"/>
  <c r="S108" i="12"/>
  <c r="T108" i="12"/>
  <c r="U108" i="12"/>
  <c r="V108" i="12"/>
  <c r="W108" i="12"/>
  <c r="X108" i="12"/>
  <c r="Y108" i="12"/>
  <c r="Z108" i="12"/>
  <c r="AA108" i="12"/>
  <c r="Q109" i="12"/>
  <c r="R109" i="12"/>
  <c r="S109" i="12"/>
  <c r="T109" i="12"/>
  <c r="U109" i="12"/>
  <c r="V109" i="12"/>
  <c r="W109" i="12"/>
  <c r="X109" i="12"/>
  <c r="Y109" i="12"/>
  <c r="Z109" i="12"/>
  <c r="AA109" i="12"/>
  <c r="Q110" i="12"/>
  <c r="R110" i="12"/>
  <c r="S110" i="12"/>
  <c r="T110" i="12"/>
  <c r="U110" i="12"/>
  <c r="V110" i="12"/>
  <c r="W110" i="12"/>
  <c r="X110" i="12"/>
  <c r="Y110" i="12"/>
  <c r="Z110" i="12"/>
  <c r="AA110" i="12"/>
  <c r="Q111" i="12"/>
  <c r="R111" i="12"/>
  <c r="S111" i="12"/>
  <c r="T111" i="12"/>
  <c r="U111" i="12"/>
  <c r="V111" i="12"/>
  <c r="W111" i="12"/>
  <c r="X111" i="12"/>
  <c r="Y111" i="12"/>
  <c r="Z111" i="12"/>
  <c r="AA111" i="12"/>
  <c r="Q112" i="12"/>
  <c r="R112" i="12"/>
  <c r="S112" i="12"/>
  <c r="T112" i="12"/>
  <c r="U112" i="12"/>
  <c r="V112" i="12"/>
  <c r="W112" i="12"/>
  <c r="X112" i="12"/>
  <c r="Y112" i="12"/>
  <c r="Z112" i="12"/>
  <c r="AA112" i="12"/>
  <c r="Q113" i="12"/>
  <c r="R113" i="12"/>
  <c r="S113" i="12"/>
  <c r="T113" i="12"/>
  <c r="U113" i="12"/>
  <c r="V113" i="12"/>
  <c r="W113" i="12"/>
  <c r="X113" i="12"/>
  <c r="Y113" i="12"/>
  <c r="Z113" i="12"/>
  <c r="AA113" i="12"/>
  <c r="Q114" i="12"/>
  <c r="R114" i="12"/>
  <c r="S114" i="12"/>
  <c r="T114" i="12"/>
  <c r="U114" i="12"/>
  <c r="V114" i="12"/>
  <c r="W114" i="12"/>
  <c r="X114" i="12"/>
  <c r="Y114" i="12"/>
  <c r="Z114" i="12"/>
  <c r="AA114" i="12"/>
  <c r="Q115" i="12"/>
  <c r="R115" i="12"/>
  <c r="S115" i="12"/>
  <c r="T115" i="12"/>
  <c r="U115" i="12"/>
  <c r="V115" i="12"/>
  <c r="W115" i="12"/>
  <c r="X115" i="12"/>
  <c r="Y115" i="12"/>
  <c r="Z115" i="12"/>
  <c r="AA115" i="12"/>
  <c r="Q116" i="12"/>
  <c r="R116" i="12"/>
  <c r="S116" i="12"/>
  <c r="T116" i="12"/>
  <c r="U116" i="12"/>
  <c r="V116" i="12"/>
  <c r="W116" i="12"/>
  <c r="X116" i="12"/>
  <c r="Y116" i="12"/>
  <c r="Z116" i="12"/>
  <c r="AA116" i="12"/>
  <c r="Q117" i="12"/>
  <c r="R117" i="12"/>
  <c r="S117" i="12"/>
  <c r="T117" i="12"/>
  <c r="U117" i="12"/>
  <c r="V117" i="12"/>
  <c r="W117" i="12"/>
  <c r="X117" i="12"/>
  <c r="Y117" i="12"/>
  <c r="Z117" i="12"/>
  <c r="AA117" i="12"/>
  <c r="Q118" i="12"/>
  <c r="R118" i="12"/>
  <c r="S118" i="12"/>
  <c r="T118" i="12"/>
  <c r="U118" i="12"/>
  <c r="V118" i="12"/>
  <c r="W118" i="12"/>
  <c r="X118" i="12"/>
  <c r="Y118" i="12"/>
  <c r="Z118" i="12"/>
  <c r="AA118" i="12"/>
  <c r="Q119" i="12"/>
  <c r="R119" i="12"/>
  <c r="S119" i="12"/>
  <c r="T119" i="12"/>
  <c r="U119" i="12"/>
  <c r="V119" i="12"/>
  <c r="W119" i="12"/>
  <c r="X119" i="12"/>
  <c r="Y119" i="12"/>
  <c r="Z119" i="12"/>
  <c r="AA119" i="12"/>
  <c r="Q120" i="12"/>
  <c r="R120" i="12"/>
  <c r="S120" i="12"/>
  <c r="T120" i="12"/>
  <c r="U120" i="12"/>
  <c r="V120" i="12"/>
  <c r="W120" i="12"/>
  <c r="X120" i="12"/>
  <c r="Y120" i="12"/>
  <c r="Z120" i="12"/>
  <c r="AA120" i="12"/>
  <c r="Q121" i="12"/>
  <c r="R121" i="12"/>
  <c r="S121" i="12"/>
  <c r="T121" i="12"/>
  <c r="U121" i="12"/>
  <c r="V121" i="12"/>
  <c r="W121" i="12"/>
  <c r="X121" i="12"/>
  <c r="Y121" i="12"/>
  <c r="Z121" i="12"/>
  <c r="AA121" i="12"/>
  <c r="Q122" i="12"/>
  <c r="R122" i="12"/>
  <c r="S122" i="12"/>
  <c r="T122" i="12"/>
  <c r="U122" i="12"/>
  <c r="V122" i="12"/>
  <c r="W122" i="12"/>
  <c r="X122" i="12"/>
  <c r="Y122" i="12"/>
  <c r="Z122" i="12"/>
  <c r="AA122" i="12"/>
  <c r="Q123" i="12"/>
  <c r="R123" i="12"/>
  <c r="S123" i="12"/>
  <c r="T123" i="12"/>
  <c r="U123" i="12"/>
  <c r="V123" i="12"/>
  <c r="W123" i="12"/>
  <c r="X123" i="12"/>
  <c r="Y123" i="12"/>
  <c r="Z123" i="12"/>
  <c r="AA123" i="12"/>
  <c r="Q124" i="12"/>
  <c r="R124" i="12"/>
  <c r="S124" i="12"/>
  <c r="T124" i="12"/>
  <c r="U124" i="12"/>
  <c r="V124" i="12"/>
  <c r="W124" i="12"/>
  <c r="X124" i="12"/>
  <c r="Y124" i="12"/>
  <c r="Z124" i="12"/>
  <c r="AA124" i="12"/>
  <c r="Q125" i="12"/>
  <c r="R125" i="12"/>
  <c r="S125" i="12"/>
  <c r="T125" i="12"/>
  <c r="U125" i="12"/>
  <c r="V125" i="12"/>
  <c r="W125" i="12"/>
  <c r="X125" i="12"/>
  <c r="Y125" i="12"/>
  <c r="Z125" i="12"/>
  <c r="AA125" i="12"/>
  <c r="Q126" i="12"/>
  <c r="R126" i="12"/>
  <c r="S126" i="12"/>
  <c r="T126" i="12"/>
  <c r="U126" i="12"/>
  <c r="V126" i="12"/>
  <c r="W126" i="12"/>
  <c r="X126" i="12"/>
  <c r="Y126" i="12"/>
  <c r="Z126" i="12"/>
  <c r="AA126" i="12"/>
  <c r="Q127" i="12"/>
  <c r="R127" i="12"/>
  <c r="S127" i="12"/>
  <c r="T127" i="12"/>
  <c r="U127" i="12"/>
  <c r="V127" i="12"/>
  <c r="W127" i="12"/>
  <c r="X127" i="12"/>
  <c r="Y127" i="12"/>
  <c r="Z127" i="12"/>
  <c r="AA127" i="12"/>
  <c r="Q128" i="12"/>
  <c r="R128" i="12"/>
  <c r="S128" i="12"/>
  <c r="T128" i="12"/>
  <c r="U128" i="12"/>
  <c r="V128" i="12"/>
  <c r="W128" i="12"/>
  <c r="X128" i="12"/>
  <c r="Y128" i="12"/>
  <c r="Z128" i="12"/>
  <c r="AA128" i="12"/>
  <c r="Q129" i="12"/>
  <c r="R129" i="12"/>
  <c r="S129" i="12"/>
  <c r="T129" i="12"/>
  <c r="U129" i="12"/>
  <c r="V129" i="12"/>
  <c r="W129" i="12"/>
  <c r="X129" i="12"/>
  <c r="Y129" i="12"/>
  <c r="Z129" i="12"/>
  <c r="AA129" i="12"/>
  <c r="Q130" i="12"/>
  <c r="R130" i="12"/>
  <c r="S130" i="12"/>
  <c r="T130" i="12"/>
  <c r="U130" i="12"/>
  <c r="V130" i="12"/>
  <c r="W130" i="12"/>
  <c r="X130" i="12"/>
  <c r="Y130" i="12"/>
  <c r="Z130" i="12"/>
  <c r="AA130" i="12"/>
  <c r="Q131" i="12"/>
  <c r="R131" i="12"/>
  <c r="S131" i="12"/>
  <c r="T131" i="12"/>
  <c r="U131" i="12"/>
  <c r="V131" i="12"/>
  <c r="W131" i="12"/>
  <c r="X131" i="12"/>
  <c r="Y131" i="12"/>
  <c r="Z131" i="12"/>
  <c r="AA131" i="12"/>
  <c r="Q132" i="12"/>
  <c r="R132" i="12"/>
  <c r="S132" i="12"/>
  <c r="T132" i="12"/>
  <c r="U132" i="12"/>
  <c r="V132" i="12"/>
  <c r="W132" i="12"/>
  <c r="X132" i="12"/>
  <c r="Y132" i="12"/>
  <c r="Z132" i="12"/>
  <c r="AA132" i="12"/>
  <c r="Q133" i="12"/>
  <c r="R133" i="12"/>
  <c r="S133" i="12"/>
  <c r="T133" i="12"/>
  <c r="U133" i="12"/>
  <c r="V133" i="12"/>
  <c r="W133" i="12"/>
  <c r="X133" i="12"/>
  <c r="Y133" i="12"/>
  <c r="Z133" i="12"/>
  <c r="AA133" i="12"/>
  <c r="Q134" i="12"/>
  <c r="R134" i="12"/>
  <c r="S134" i="12"/>
  <c r="T134" i="12"/>
  <c r="U134" i="12"/>
  <c r="V134" i="12"/>
  <c r="W134" i="12"/>
  <c r="X134" i="12"/>
  <c r="Y134" i="12"/>
  <c r="Z134" i="12"/>
  <c r="AA134" i="12"/>
  <c r="N29" i="12" l="1"/>
  <c r="M29" i="12"/>
  <c r="L29" i="12"/>
  <c r="K29" i="12"/>
  <c r="J29" i="12"/>
  <c r="I29" i="12"/>
  <c r="H29" i="12"/>
  <c r="G29" i="12"/>
  <c r="F29" i="12"/>
  <c r="E29" i="12"/>
  <c r="D29" i="12"/>
  <c r="I21" i="12"/>
  <c r="H21" i="12"/>
  <c r="G21" i="12"/>
  <c r="F21" i="12"/>
  <c r="E21" i="12"/>
  <c r="D21" i="12"/>
  <c r="C10" i="12" l="1"/>
  <c r="K21" i="12"/>
  <c r="L21" i="12"/>
  <c r="M21" i="12"/>
  <c r="J21" i="12"/>
  <c r="N21" i="12"/>
  <c r="C11" i="12" l="1"/>
  <c r="C12" i="12"/>
  <c r="W63" i="11" l="1"/>
  <c r="X63" i="11"/>
  <c r="Y63" i="11"/>
  <c r="Z63" i="11"/>
  <c r="AA63" i="11"/>
  <c r="AB63" i="11"/>
  <c r="AC63" i="11"/>
  <c r="AD63" i="11"/>
  <c r="AE63" i="11"/>
  <c r="AF63" i="11"/>
  <c r="AG63" i="11"/>
  <c r="AH63" i="11"/>
  <c r="AI63" i="11"/>
  <c r="AJ63" i="11"/>
  <c r="AK63" i="11"/>
  <c r="AL63" i="11"/>
  <c r="AM63" i="11"/>
  <c r="W64" i="11"/>
  <c r="X64" i="11"/>
  <c r="Y64" i="11"/>
  <c r="Z64" i="11"/>
  <c r="AA64" i="11"/>
  <c r="AB64" i="11"/>
  <c r="AC64" i="11"/>
  <c r="AD64" i="11"/>
  <c r="AE64" i="11"/>
  <c r="AF64" i="11"/>
  <c r="AG64" i="11"/>
  <c r="AH64" i="11"/>
  <c r="AI64" i="11"/>
  <c r="AJ64" i="11"/>
  <c r="AK64" i="11"/>
  <c r="AL64" i="11"/>
  <c r="AM64" i="11"/>
  <c r="W65" i="11"/>
  <c r="X65" i="11"/>
  <c r="Y65" i="11"/>
  <c r="Z65" i="11"/>
  <c r="AA65" i="11"/>
  <c r="AB65" i="11"/>
  <c r="AC65" i="11"/>
  <c r="AD65" i="11"/>
  <c r="AE65" i="11"/>
  <c r="AF65" i="11"/>
  <c r="AG65" i="11"/>
  <c r="AH65" i="11"/>
  <c r="AI65" i="11"/>
  <c r="AJ65" i="11"/>
  <c r="AK65" i="11"/>
  <c r="AL65" i="11"/>
  <c r="AM65" i="11"/>
  <c r="W66" i="11"/>
  <c r="X66" i="11"/>
  <c r="Y66" i="11"/>
  <c r="Z66" i="11"/>
  <c r="AA66" i="11"/>
  <c r="AB66" i="11"/>
  <c r="AC66" i="11"/>
  <c r="AD66" i="11"/>
  <c r="AE66" i="11"/>
  <c r="AF66" i="11"/>
  <c r="AG66" i="11"/>
  <c r="AH66" i="11"/>
  <c r="AI66" i="11"/>
  <c r="AJ66" i="11"/>
  <c r="AK66" i="11"/>
  <c r="AL66" i="11"/>
  <c r="AM66" i="11"/>
  <c r="W67" i="11"/>
  <c r="X67" i="11"/>
  <c r="Y67" i="11"/>
  <c r="Z67" i="11"/>
  <c r="AA67" i="11"/>
  <c r="AB67" i="11"/>
  <c r="AC67" i="11"/>
  <c r="AD67" i="11"/>
  <c r="AE67" i="11"/>
  <c r="AF67" i="11"/>
  <c r="AG67" i="11"/>
  <c r="AH67" i="11"/>
  <c r="AI67" i="11"/>
  <c r="AJ67" i="11"/>
  <c r="AK67" i="11"/>
  <c r="AL67" i="11"/>
  <c r="AM67" i="11"/>
  <c r="W68" i="11"/>
  <c r="X68" i="11"/>
  <c r="Y68" i="11"/>
  <c r="Z68" i="11"/>
  <c r="AA68" i="11"/>
  <c r="AB68" i="11"/>
  <c r="AC68" i="11"/>
  <c r="AD68" i="11"/>
  <c r="AE68" i="11"/>
  <c r="AF68" i="11"/>
  <c r="AG68" i="11"/>
  <c r="AH68" i="11"/>
  <c r="AI68" i="11"/>
  <c r="AJ68" i="11"/>
  <c r="AK68" i="11"/>
  <c r="AL68" i="11"/>
  <c r="AM68" i="11"/>
  <c r="W69" i="11"/>
  <c r="X69" i="11"/>
  <c r="Y69" i="11"/>
  <c r="Z69" i="11"/>
  <c r="AA69" i="11"/>
  <c r="AB69" i="11"/>
  <c r="AC69" i="11"/>
  <c r="AD69" i="11"/>
  <c r="AE69" i="11"/>
  <c r="AF69" i="11"/>
  <c r="AG69" i="11"/>
  <c r="AH69" i="11"/>
  <c r="AI69" i="11"/>
  <c r="AJ69" i="11"/>
  <c r="AK69" i="11"/>
  <c r="AL69" i="11"/>
  <c r="AM69" i="11"/>
  <c r="W70" i="11"/>
  <c r="X70" i="11"/>
  <c r="Y70" i="11"/>
  <c r="Z70" i="11"/>
  <c r="AA70" i="11"/>
  <c r="AB70" i="11"/>
  <c r="AC70" i="11"/>
  <c r="AD70" i="11"/>
  <c r="AE70" i="11"/>
  <c r="AF70" i="11"/>
  <c r="AG70" i="11"/>
  <c r="AH70" i="11"/>
  <c r="AI70" i="11"/>
  <c r="AJ70" i="11"/>
  <c r="AK70" i="11"/>
  <c r="AL70" i="11"/>
  <c r="AM70" i="11"/>
  <c r="W71" i="11"/>
  <c r="X71" i="11"/>
  <c r="Y71" i="11"/>
  <c r="Z71" i="11"/>
  <c r="AA71" i="11"/>
  <c r="AB71" i="11"/>
  <c r="AC71" i="11"/>
  <c r="AD71" i="11"/>
  <c r="AE71" i="11"/>
  <c r="AF71" i="11"/>
  <c r="AG71" i="11"/>
  <c r="AH71" i="11"/>
  <c r="AI71" i="11"/>
  <c r="AJ71" i="11"/>
  <c r="AK71" i="11"/>
  <c r="AL71" i="11"/>
  <c r="AM71" i="11"/>
  <c r="W72" i="11"/>
  <c r="X72" i="11"/>
  <c r="Y72" i="11"/>
  <c r="Z72" i="11"/>
  <c r="AA72" i="11"/>
  <c r="AB72" i="11"/>
  <c r="AC72" i="11"/>
  <c r="AD72" i="11"/>
  <c r="AE72" i="11"/>
  <c r="AF72" i="11"/>
  <c r="AG72" i="11"/>
  <c r="AH72" i="11"/>
  <c r="AI72" i="11"/>
  <c r="AJ72" i="11"/>
  <c r="AK72" i="11"/>
  <c r="AL72" i="11"/>
  <c r="AM72" i="11"/>
  <c r="W73" i="11"/>
  <c r="X73" i="11"/>
  <c r="Y73" i="11"/>
  <c r="Z73" i="11"/>
  <c r="AA73" i="11"/>
  <c r="AB73" i="11"/>
  <c r="AC73" i="11"/>
  <c r="AD73" i="11"/>
  <c r="AE73" i="11"/>
  <c r="AF73" i="11"/>
  <c r="AG73" i="11"/>
  <c r="AH73" i="11"/>
  <c r="AI73" i="11"/>
  <c r="AJ73" i="11"/>
  <c r="AK73" i="11"/>
  <c r="AL73" i="11"/>
  <c r="AM73" i="11"/>
  <c r="W74" i="11"/>
  <c r="X74" i="11"/>
  <c r="Y74" i="11"/>
  <c r="Z74" i="11"/>
  <c r="AA74" i="11"/>
  <c r="AB74" i="11"/>
  <c r="AC74" i="11"/>
  <c r="AD74" i="11"/>
  <c r="AE74" i="11"/>
  <c r="AF74" i="11"/>
  <c r="AG74" i="11"/>
  <c r="AH74" i="11"/>
  <c r="AI74" i="11"/>
  <c r="AJ74" i="11"/>
  <c r="AK74" i="11"/>
  <c r="AL74" i="11"/>
  <c r="AM74" i="11"/>
  <c r="W75" i="11"/>
  <c r="X75" i="11"/>
  <c r="Y75" i="11"/>
  <c r="Z75" i="11"/>
  <c r="AA75" i="11"/>
  <c r="AB75" i="11"/>
  <c r="AC75" i="11"/>
  <c r="AD75" i="11"/>
  <c r="AE75" i="11"/>
  <c r="AF75" i="11"/>
  <c r="AG75" i="11"/>
  <c r="AH75" i="11"/>
  <c r="AI75" i="11"/>
  <c r="AJ75" i="11"/>
  <c r="AK75" i="11"/>
  <c r="AL75" i="11"/>
  <c r="AM75" i="11"/>
  <c r="W76" i="11"/>
  <c r="X76" i="11"/>
  <c r="Y76" i="11"/>
  <c r="Z76" i="11"/>
  <c r="AA76" i="11"/>
  <c r="AB76" i="11"/>
  <c r="AC76" i="11"/>
  <c r="AD76" i="11"/>
  <c r="AE76" i="11"/>
  <c r="AF76" i="11"/>
  <c r="AG76" i="11"/>
  <c r="AH76" i="11"/>
  <c r="AI76" i="11"/>
  <c r="AJ76" i="11"/>
  <c r="AK76" i="11"/>
  <c r="AL76" i="11"/>
  <c r="AM76" i="11"/>
  <c r="W77" i="11"/>
  <c r="X77" i="11"/>
  <c r="Y77" i="11"/>
  <c r="Z77" i="11"/>
  <c r="AA77" i="11"/>
  <c r="AB77" i="11"/>
  <c r="AC77" i="11"/>
  <c r="AD77" i="11"/>
  <c r="AE77" i="11"/>
  <c r="AF77" i="11"/>
  <c r="AG77" i="11"/>
  <c r="AH77" i="11"/>
  <c r="AI77" i="11"/>
  <c r="AJ77" i="11"/>
  <c r="AK77" i="11"/>
  <c r="AL77" i="11"/>
  <c r="AM77" i="11"/>
  <c r="W78" i="11"/>
  <c r="X78" i="11"/>
  <c r="Y78" i="11"/>
  <c r="Z78" i="11"/>
  <c r="AA78" i="11"/>
  <c r="AB78" i="11"/>
  <c r="AC78" i="11"/>
  <c r="AD78" i="11"/>
  <c r="AE78" i="11"/>
  <c r="AF78" i="11"/>
  <c r="AG78" i="11"/>
  <c r="AH78" i="11"/>
  <c r="AI78" i="11"/>
  <c r="AJ78" i="11"/>
  <c r="AK78" i="11"/>
  <c r="AL78" i="11"/>
  <c r="AM78" i="11"/>
  <c r="W79" i="11"/>
  <c r="X79" i="11"/>
  <c r="Y79" i="11"/>
  <c r="Z79" i="11"/>
  <c r="AA79" i="11"/>
  <c r="AB79" i="11"/>
  <c r="AC79" i="11"/>
  <c r="AD79" i="11"/>
  <c r="AE79" i="11"/>
  <c r="AF79" i="11"/>
  <c r="AG79" i="11"/>
  <c r="AH79" i="11"/>
  <c r="AI79" i="11"/>
  <c r="AJ79" i="11"/>
  <c r="AK79" i="11"/>
  <c r="AL79" i="11"/>
  <c r="AM79" i="11"/>
  <c r="W80" i="11"/>
  <c r="X80" i="11"/>
  <c r="Y80" i="11"/>
  <c r="Z80" i="11"/>
  <c r="AA80" i="11"/>
  <c r="AB80" i="11"/>
  <c r="AC80" i="11"/>
  <c r="AD80" i="11"/>
  <c r="AE80" i="11"/>
  <c r="AF80" i="11"/>
  <c r="AG80" i="11"/>
  <c r="AH80" i="11"/>
  <c r="AI80" i="11"/>
  <c r="AJ80" i="11"/>
  <c r="AK80" i="11"/>
  <c r="AL80" i="11"/>
  <c r="AM80" i="11"/>
  <c r="W81" i="11"/>
  <c r="X81" i="11"/>
  <c r="Y81" i="11"/>
  <c r="Z81" i="11"/>
  <c r="AA81" i="11"/>
  <c r="AB81" i="11"/>
  <c r="AC81" i="11"/>
  <c r="AD81" i="11"/>
  <c r="AE81" i="11"/>
  <c r="AF81" i="11"/>
  <c r="AG81" i="11"/>
  <c r="AH81" i="11"/>
  <c r="AI81" i="11"/>
  <c r="AJ81" i="11"/>
  <c r="AK81" i="11"/>
  <c r="AL81" i="11"/>
  <c r="AM81" i="11"/>
  <c r="W82" i="11"/>
  <c r="X82" i="11"/>
  <c r="Y82" i="11"/>
  <c r="Z82" i="11"/>
  <c r="AA82" i="11"/>
  <c r="AB82" i="11"/>
  <c r="AC82" i="11"/>
  <c r="AD82" i="11"/>
  <c r="AE82" i="11"/>
  <c r="AF82" i="11"/>
  <c r="AG82" i="11"/>
  <c r="AH82" i="11"/>
  <c r="AI82" i="11"/>
  <c r="AJ82" i="11"/>
  <c r="AK82" i="11"/>
  <c r="AL82" i="11"/>
  <c r="AM82" i="11"/>
  <c r="W83" i="11"/>
  <c r="X83" i="11"/>
  <c r="Y83" i="11"/>
  <c r="Z83" i="11"/>
  <c r="AA83" i="11"/>
  <c r="AB83" i="11"/>
  <c r="AC83" i="11"/>
  <c r="AD83" i="11"/>
  <c r="AE83" i="11"/>
  <c r="AF83" i="11"/>
  <c r="AG83" i="11"/>
  <c r="AH83" i="11"/>
  <c r="AI83" i="11"/>
  <c r="AJ83" i="11"/>
  <c r="AK83" i="11"/>
  <c r="AL83" i="11"/>
  <c r="AM83" i="11"/>
  <c r="W84" i="11"/>
  <c r="X84" i="11"/>
  <c r="Y84" i="11"/>
  <c r="Z84" i="11"/>
  <c r="AA84" i="11"/>
  <c r="AB84" i="11"/>
  <c r="AC84" i="11"/>
  <c r="AD84" i="11"/>
  <c r="AE84" i="11"/>
  <c r="AF84" i="11"/>
  <c r="AG84" i="11"/>
  <c r="AH84" i="11"/>
  <c r="AI84" i="11"/>
  <c r="AJ84" i="11"/>
  <c r="AK84" i="11"/>
  <c r="AL84" i="11"/>
  <c r="AM84" i="11"/>
  <c r="W85" i="11"/>
  <c r="X85" i="11"/>
  <c r="Y85" i="11"/>
  <c r="Z85" i="11"/>
  <c r="AA85" i="11"/>
  <c r="AB85" i="11"/>
  <c r="AC85" i="11"/>
  <c r="AD85" i="11"/>
  <c r="AE85" i="11"/>
  <c r="AF85" i="11"/>
  <c r="AG85" i="11"/>
  <c r="AH85" i="11"/>
  <c r="AI85" i="11"/>
  <c r="AJ85" i="11"/>
  <c r="AK85" i="11"/>
  <c r="AL85" i="11"/>
  <c r="AM85" i="11"/>
  <c r="W86" i="11"/>
  <c r="X86" i="11"/>
  <c r="Y86" i="11"/>
  <c r="Z86" i="11"/>
  <c r="AA86" i="11"/>
  <c r="AB86" i="11"/>
  <c r="AC86" i="11"/>
  <c r="AD86" i="11"/>
  <c r="AE86" i="11"/>
  <c r="AF86" i="11"/>
  <c r="AG86" i="11"/>
  <c r="AH86" i="11"/>
  <c r="AI86" i="11"/>
  <c r="AJ86" i="11"/>
  <c r="AK86" i="11"/>
  <c r="AL86" i="11"/>
  <c r="AM86" i="11"/>
  <c r="W87" i="11"/>
  <c r="X87" i="11"/>
  <c r="Y87" i="11"/>
  <c r="Z87" i="11"/>
  <c r="AA87" i="11"/>
  <c r="AB87" i="11"/>
  <c r="AC87" i="11"/>
  <c r="AD87" i="11"/>
  <c r="AE87" i="11"/>
  <c r="AF87" i="11"/>
  <c r="AG87" i="11"/>
  <c r="AH87" i="11"/>
  <c r="AI87" i="11"/>
  <c r="AJ87" i="11"/>
  <c r="AK87" i="11"/>
  <c r="AL87" i="11"/>
  <c r="AM87" i="11"/>
  <c r="W88" i="11"/>
  <c r="X88" i="11"/>
  <c r="Y88" i="11"/>
  <c r="Z88" i="11"/>
  <c r="AA88" i="11"/>
  <c r="AB88" i="11"/>
  <c r="AC88" i="11"/>
  <c r="AD88" i="11"/>
  <c r="AE88" i="11"/>
  <c r="AF88" i="11"/>
  <c r="AG88" i="11"/>
  <c r="AH88" i="11"/>
  <c r="AI88" i="11"/>
  <c r="AJ88" i="11"/>
  <c r="AK88" i="11"/>
  <c r="AL88" i="11"/>
  <c r="AM88" i="11"/>
  <c r="W89" i="11"/>
  <c r="X89" i="11"/>
  <c r="Y89" i="11"/>
  <c r="Z89" i="11"/>
  <c r="AA89" i="11"/>
  <c r="AB89" i="11"/>
  <c r="AC89" i="11"/>
  <c r="AD89" i="11"/>
  <c r="AE89" i="11"/>
  <c r="AF89" i="11"/>
  <c r="AG89" i="11"/>
  <c r="AH89" i="11"/>
  <c r="AI89" i="11"/>
  <c r="AJ89" i="11"/>
  <c r="AK89" i="11"/>
  <c r="AL89" i="11"/>
  <c r="AM89" i="11"/>
  <c r="W90" i="11"/>
  <c r="X90" i="11"/>
  <c r="Y90" i="11"/>
  <c r="Z90" i="11"/>
  <c r="AA90" i="11"/>
  <c r="AB90" i="11"/>
  <c r="AC90" i="11"/>
  <c r="AD90" i="11"/>
  <c r="AE90" i="11"/>
  <c r="AF90" i="11"/>
  <c r="AG90" i="11"/>
  <c r="AH90" i="11"/>
  <c r="AI90" i="11"/>
  <c r="AJ90" i="11"/>
  <c r="AK90" i="11"/>
  <c r="AL90" i="11"/>
  <c r="AM90" i="11"/>
  <c r="W91" i="11"/>
  <c r="X91" i="11"/>
  <c r="Y91" i="11"/>
  <c r="Z91" i="11"/>
  <c r="AA91" i="11"/>
  <c r="AB91" i="11"/>
  <c r="AC91" i="11"/>
  <c r="AD91" i="11"/>
  <c r="AE91" i="11"/>
  <c r="AF91" i="11"/>
  <c r="AG91" i="11"/>
  <c r="AH91" i="11"/>
  <c r="AI91" i="11"/>
  <c r="AJ91" i="11"/>
  <c r="AK91" i="11"/>
  <c r="AL91" i="11"/>
  <c r="AM91" i="11"/>
  <c r="W92" i="11"/>
  <c r="X92" i="11"/>
  <c r="Y92" i="11"/>
  <c r="Z92" i="11"/>
  <c r="AA92" i="11"/>
  <c r="AB92" i="11"/>
  <c r="AC92" i="11"/>
  <c r="AD92" i="11"/>
  <c r="AE92" i="11"/>
  <c r="AF92" i="11"/>
  <c r="AG92" i="11"/>
  <c r="AH92" i="11"/>
  <c r="AI92" i="11"/>
  <c r="AJ92" i="11"/>
  <c r="AK92" i="11"/>
  <c r="AL92" i="11"/>
  <c r="AM92" i="11"/>
  <c r="W93" i="11"/>
  <c r="X93" i="11"/>
  <c r="Y93" i="11"/>
  <c r="Z93" i="11"/>
  <c r="AA93" i="11"/>
  <c r="AB93" i="11"/>
  <c r="AC93" i="11"/>
  <c r="AD93" i="11"/>
  <c r="AE93" i="11"/>
  <c r="AF93" i="11"/>
  <c r="AG93" i="11"/>
  <c r="AH93" i="11"/>
  <c r="AI93" i="11"/>
  <c r="AJ93" i="11"/>
  <c r="AK93" i="11"/>
  <c r="AL93" i="11"/>
  <c r="AM93" i="11"/>
  <c r="W94" i="11"/>
  <c r="X94" i="11"/>
  <c r="Y94" i="11"/>
  <c r="Z94" i="11"/>
  <c r="AA94" i="11"/>
  <c r="AB94" i="11"/>
  <c r="AC94" i="11"/>
  <c r="AD94" i="11"/>
  <c r="AE94" i="11"/>
  <c r="AF94" i="11"/>
  <c r="AG94" i="11"/>
  <c r="AH94" i="11"/>
  <c r="AI94" i="11"/>
  <c r="AJ94" i="11"/>
  <c r="AK94" i="11"/>
  <c r="AL94" i="11"/>
  <c r="AM94" i="11"/>
  <c r="W95" i="11"/>
  <c r="X95" i="11"/>
  <c r="Y95" i="11"/>
  <c r="Z95" i="11"/>
  <c r="AA95" i="11"/>
  <c r="AB95" i="11"/>
  <c r="AC95" i="11"/>
  <c r="AD95" i="11"/>
  <c r="AE95" i="11"/>
  <c r="AF95" i="11"/>
  <c r="AG95" i="11"/>
  <c r="AH95" i="11"/>
  <c r="AI95" i="11"/>
  <c r="AJ95" i="11"/>
  <c r="AK95" i="11"/>
  <c r="AL95" i="11"/>
  <c r="AM95" i="11"/>
  <c r="W96" i="11"/>
  <c r="X96" i="11"/>
  <c r="Y96" i="11"/>
  <c r="Z96" i="11"/>
  <c r="AA96" i="11"/>
  <c r="AB96" i="11"/>
  <c r="AC96" i="11"/>
  <c r="AD96" i="11"/>
  <c r="AE96" i="11"/>
  <c r="AF96" i="11"/>
  <c r="AG96" i="11"/>
  <c r="AH96" i="11"/>
  <c r="AI96" i="11"/>
  <c r="AJ96" i="11"/>
  <c r="AK96" i="11"/>
  <c r="AL96" i="11"/>
  <c r="AM96" i="11"/>
  <c r="W97" i="11"/>
  <c r="X97" i="11"/>
  <c r="Y97" i="11"/>
  <c r="Z97" i="11"/>
  <c r="AA97" i="11"/>
  <c r="AB97" i="11"/>
  <c r="AC97" i="11"/>
  <c r="AD97" i="11"/>
  <c r="AE97" i="11"/>
  <c r="AF97" i="11"/>
  <c r="AG97" i="11"/>
  <c r="AH97" i="11"/>
  <c r="AI97" i="11"/>
  <c r="AJ97" i="11"/>
  <c r="AK97" i="11"/>
  <c r="AL97" i="11"/>
  <c r="AM97" i="11"/>
  <c r="W98" i="11"/>
  <c r="X98" i="11"/>
  <c r="Y98" i="11"/>
  <c r="Z98" i="11"/>
  <c r="AA98" i="11"/>
  <c r="AB98" i="11"/>
  <c r="AC98" i="11"/>
  <c r="AD98" i="11"/>
  <c r="AE98" i="11"/>
  <c r="AF98" i="11"/>
  <c r="AG98" i="11"/>
  <c r="AH98" i="11"/>
  <c r="AI98" i="11"/>
  <c r="AJ98" i="11"/>
  <c r="AK98" i="11"/>
  <c r="AL98" i="11"/>
  <c r="AM98" i="11"/>
  <c r="W99" i="11"/>
  <c r="X99" i="11"/>
  <c r="Y99" i="11"/>
  <c r="Z99" i="11"/>
  <c r="AA99" i="11"/>
  <c r="AB99" i="11"/>
  <c r="AC99" i="11"/>
  <c r="AD99" i="11"/>
  <c r="AE99" i="11"/>
  <c r="AF99" i="11"/>
  <c r="AG99" i="11"/>
  <c r="AH99" i="11"/>
  <c r="AI99" i="11"/>
  <c r="AJ99" i="11"/>
  <c r="AK99" i="11"/>
  <c r="AL99" i="11"/>
  <c r="AM99" i="11"/>
  <c r="W100" i="11"/>
  <c r="X100" i="11"/>
  <c r="Y100" i="11"/>
  <c r="Z100" i="11"/>
  <c r="AA100" i="11"/>
  <c r="AB100" i="11"/>
  <c r="AC100" i="11"/>
  <c r="AD100" i="11"/>
  <c r="AE100" i="11"/>
  <c r="AF100" i="11"/>
  <c r="AG100" i="11"/>
  <c r="AH100" i="11"/>
  <c r="AI100" i="11"/>
  <c r="AJ100" i="11"/>
  <c r="AK100" i="11"/>
  <c r="AL100" i="11"/>
  <c r="AM100" i="11"/>
  <c r="W101" i="11"/>
  <c r="X101" i="11"/>
  <c r="Y101" i="11"/>
  <c r="Z101" i="11"/>
  <c r="AA101" i="11"/>
  <c r="AB101" i="11"/>
  <c r="AC101" i="11"/>
  <c r="AD101" i="11"/>
  <c r="AE101" i="11"/>
  <c r="AF101" i="11"/>
  <c r="AG101" i="11"/>
  <c r="AH101" i="11"/>
  <c r="AI101" i="11"/>
  <c r="AJ101" i="11"/>
  <c r="AK101" i="11"/>
  <c r="AL101" i="11"/>
  <c r="AM101" i="11"/>
  <c r="W102" i="11"/>
  <c r="X102" i="11"/>
  <c r="Y102" i="11"/>
  <c r="Z102" i="11"/>
  <c r="AA102" i="11"/>
  <c r="AB102" i="11"/>
  <c r="AC102" i="11"/>
  <c r="AD102" i="11"/>
  <c r="AE102" i="11"/>
  <c r="AF102" i="11"/>
  <c r="AG102" i="11"/>
  <c r="AH102" i="11"/>
  <c r="AI102" i="11"/>
  <c r="AJ102" i="11"/>
  <c r="AK102" i="11"/>
  <c r="AL102" i="11"/>
  <c r="AM102" i="11"/>
  <c r="W103" i="11"/>
  <c r="X103" i="11"/>
  <c r="Y103" i="11"/>
  <c r="Z103" i="11"/>
  <c r="AA103" i="11"/>
  <c r="AB103" i="11"/>
  <c r="AC103" i="11"/>
  <c r="AD103" i="11"/>
  <c r="AE103" i="11"/>
  <c r="AF103" i="11"/>
  <c r="AG103" i="11"/>
  <c r="AH103" i="11"/>
  <c r="AI103" i="11"/>
  <c r="AJ103" i="11"/>
  <c r="AK103" i="11"/>
  <c r="AL103" i="11"/>
  <c r="AM103" i="11"/>
  <c r="W104" i="11"/>
  <c r="X104" i="11"/>
  <c r="Y104" i="11"/>
  <c r="Z104" i="11"/>
  <c r="AA104" i="11"/>
  <c r="AB104" i="11"/>
  <c r="AC104" i="11"/>
  <c r="AD104" i="11"/>
  <c r="AE104" i="11"/>
  <c r="AF104" i="11"/>
  <c r="AG104" i="11"/>
  <c r="AH104" i="11"/>
  <c r="AI104" i="11"/>
  <c r="AJ104" i="11"/>
  <c r="AK104" i="11"/>
  <c r="AL104" i="11"/>
  <c r="AM104" i="11"/>
  <c r="W105" i="11"/>
  <c r="X105" i="11"/>
  <c r="Y105" i="11"/>
  <c r="Z105" i="11"/>
  <c r="AA105" i="11"/>
  <c r="AB105" i="11"/>
  <c r="AC105" i="11"/>
  <c r="AD105" i="11"/>
  <c r="AE105" i="11"/>
  <c r="AF105" i="11"/>
  <c r="AG105" i="11"/>
  <c r="AH105" i="11"/>
  <c r="AI105" i="11"/>
  <c r="AJ105" i="11"/>
  <c r="AK105" i="11"/>
  <c r="AL105" i="11"/>
  <c r="AM105" i="11"/>
  <c r="W106" i="11"/>
  <c r="X106" i="11"/>
  <c r="Y106" i="11"/>
  <c r="Z106" i="11"/>
  <c r="AA106" i="11"/>
  <c r="AB106" i="11"/>
  <c r="AC106" i="11"/>
  <c r="AD106" i="11"/>
  <c r="AE106" i="11"/>
  <c r="AF106" i="11"/>
  <c r="AG106" i="11"/>
  <c r="AH106" i="11"/>
  <c r="AI106" i="11"/>
  <c r="AJ106" i="11"/>
  <c r="AK106" i="11"/>
  <c r="AL106" i="11"/>
  <c r="AM106" i="11"/>
  <c r="W107" i="11"/>
  <c r="X107" i="11"/>
  <c r="Y107" i="11"/>
  <c r="Z107" i="11"/>
  <c r="AA107" i="11"/>
  <c r="AB107" i="11"/>
  <c r="AC107" i="11"/>
  <c r="AD107" i="11"/>
  <c r="AE107" i="11"/>
  <c r="AF107" i="11"/>
  <c r="AG107" i="11"/>
  <c r="AH107" i="11"/>
  <c r="AI107" i="11"/>
  <c r="AJ107" i="11"/>
  <c r="AK107" i="11"/>
  <c r="AL107" i="11"/>
  <c r="AM107" i="11"/>
  <c r="W108" i="11"/>
  <c r="X108" i="11"/>
  <c r="Y108" i="11"/>
  <c r="Z108" i="11"/>
  <c r="AA108" i="11"/>
  <c r="AB108" i="11"/>
  <c r="AC108" i="11"/>
  <c r="AD108" i="11"/>
  <c r="AE108" i="11"/>
  <c r="AF108" i="11"/>
  <c r="AG108" i="11"/>
  <c r="AH108" i="11"/>
  <c r="AI108" i="11"/>
  <c r="AJ108" i="11"/>
  <c r="AK108" i="11"/>
  <c r="AL108" i="11"/>
  <c r="AM108" i="11"/>
  <c r="W109" i="11"/>
  <c r="X109" i="11"/>
  <c r="Y109" i="11"/>
  <c r="Z109" i="11"/>
  <c r="AA109" i="11"/>
  <c r="AB109" i="11"/>
  <c r="AC109" i="11"/>
  <c r="AD109" i="11"/>
  <c r="AE109" i="11"/>
  <c r="AF109" i="11"/>
  <c r="AG109" i="11"/>
  <c r="AH109" i="11"/>
  <c r="AI109" i="11"/>
  <c r="AJ109" i="11"/>
  <c r="AK109" i="11"/>
  <c r="AL109" i="11"/>
  <c r="AM109" i="11"/>
  <c r="W110" i="11"/>
  <c r="X110" i="11"/>
  <c r="Y110" i="11"/>
  <c r="Z110" i="11"/>
  <c r="AA110" i="11"/>
  <c r="AB110" i="11"/>
  <c r="AC110" i="11"/>
  <c r="AD110" i="11"/>
  <c r="AE110" i="11"/>
  <c r="AF110" i="11"/>
  <c r="AG110" i="11"/>
  <c r="AH110" i="11"/>
  <c r="AI110" i="11"/>
  <c r="AJ110" i="11"/>
  <c r="AK110" i="11"/>
  <c r="AL110" i="11"/>
  <c r="AM110" i="11"/>
  <c r="W111" i="11"/>
  <c r="X111" i="11"/>
  <c r="Y111" i="11"/>
  <c r="Z111" i="11"/>
  <c r="AA111" i="11"/>
  <c r="AB111" i="11"/>
  <c r="AC111" i="11"/>
  <c r="AD111" i="11"/>
  <c r="AE111" i="11"/>
  <c r="AF111" i="11"/>
  <c r="AG111" i="11"/>
  <c r="AH111" i="11"/>
  <c r="AI111" i="11"/>
  <c r="AJ111" i="11"/>
  <c r="AK111" i="11"/>
  <c r="AL111" i="11"/>
  <c r="AM111" i="11"/>
  <c r="W112" i="11"/>
  <c r="X112" i="11"/>
  <c r="Y112" i="11"/>
  <c r="Z112" i="11"/>
  <c r="AA112" i="11"/>
  <c r="AB112" i="11"/>
  <c r="AC112" i="11"/>
  <c r="AD112" i="11"/>
  <c r="AE112" i="11"/>
  <c r="AF112" i="11"/>
  <c r="AG112" i="11"/>
  <c r="AH112" i="11"/>
  <c r="AI112" i="11"/>
  <c r="AJ112" i="11"/>
  <c r="AK112" i="11"/>
  <c r="AL112" i="11"/>
  <c r="AM112" i="11"/>
  <c r="W113" i="11"/>
  <c r="X113" i="11"/>
  <c r="Y113" i="11"/>
  <c r="Z113" i="11"/>
  <c r="AA113" i="11"/>
  <c r="AB113" i="11"/>
  <c r="AC113" i="11"/>
  <c r="AD113" i="11"/>
  <c r="AE113" i="11"/>
  <c r="AF113" i="11"/>
  <c r="AG113" i="11"/>
  <c r="AH113" i="11"/>
  <c r="AI113" i="11"/>
  <c r="AJ113" i="11"/>
  <c r="AK113" i="11"/>
  <c r="AL113" i="11"/>
  <c r="AM113" i="11"/>
  <c r="W114" i="11"/>
  <c r="X114" i="11"/>
  <c r="Y114" i="11"/>
  <c r="Z114" i="11"/>
  <c r="AA114" i="11"/>
  <c r="AB114" i="11"/>
  <c r="AC114" i="11"/>
  <c r="AD114" i="11"/>
  <c r="AE114" i="11"/>
  <c r="AF114" i="11"/>
  <c r="AG114" i="11"/>
  <c r="AH114" i="11"/>
  <c r="AI114" i="11"/>
  <c r="AJ114" i="11"/>
  <c r="AK114" i="11"/>
  <c r="AL114" i="11"/>
  <c r="AM114" i="11"/>
  <c r="W115" i="11"/>
  <c r="X115" i="11"/>
  <c r="Y115" i="11"/>
  <c r="Z115" i="11"/>
  <c r="AA115" i="11"/>
  <c r="AB115" i="11"/>
  <c r="AC115" i="11"/>
  <c r="AD115" i="11"/>
  <c r="AE115" i="11"/>
  <c r="AF115" i="11"/>
  <c r="AG115" i="11"/>
  <c r="AH115" i="11"/>
  <c r="AI115" i="11"/>
  <c r="AJ115" i="11"/>
  <c r="AK115" i="11"/>
  <c r="AL115" i="11"/>
  <c r="AM115" i="11"/>
  <c r="W116" i="11"/>
  <c r="X116" i="11"/>
  <c r="Y116" i="11"/>
  <c r="Z116" i="11"/>
  <c r="AA116" i="11"/>
  <c r="AB116" i="11"/>
  <c r="AC116" i="11"/>
  <c r="AD116" i="11"/>
  <c r="AE116" i="11"/>
  <c r="AF116" i="11"/>
  <c r="AG116" i="11"/>
  <c r="AH116" i="11"/>
  <c r="AI116" i="11"/>
  <c r="AJ116" i="11"/>
  <c r="AK116" i="11"/>
  <c r="AL116" i="11"/>
  <c r="AM116" i="11"/>
  <c r="W117" i="11"/>
  <c r="X117" i="11"/>
  <c r="Y117" i="11"/>
  <c r="Z117" i="11"/>
  <c r="AA117" i="11"/>
  <c r="AB117" i="11"/>
  <c r="AC117" i="11"/>
  <c r="AD117" i="11"/>
  <c r="AE117" i="11"/>
  <c r="AF117" i="11"/>
  <c r="AG117" i="11"/>
  <c r="AH117" i="11"/>
  <c r="AI117" i="11"/>
  <c r="AJ117" i="11"/>
  <c r="AK117" i="11"/>
  <c r="AL117" i="11"/>
  <c r="AM117" i="11"/>
  <c r="W118" i="11"/>
  <c r="X118" i="11"/>
  <c r="Y118" i="11"/>
  <c r="Z118" i="11"/>
  <c r="AA118" i="11"/>
  <c r="AB118" i="11"/>
  <c r="AC118" i="11"/>
  <c r="AD118" i="11"/>
  <c r="AE118" i="11"/>
  <c r="AF118" i="11"/>
  <c r="AG118" i="11"/>
  <c r="AH118" i="11"/>
  <c r="AI118" i="11"/>
  <c r="AJ118" i="11"/>
  <c r="AK118" i="11"/>
  <c r="AL118" i="11"/>
  <c r="AM118" i="11"/>
  <c r="W119" i="11"/>
  <c r="X119" i="11"/>
  <c r="Y119" i="11"/>
  <c r="Z119" i="11"/>
  <c r="AA119" i="11"/>
  <c r="AB119" i="11"/>
  <c r="AC119" i="11"/>
  <c r="AD119" i="11"/>
  <c r="AE119" i="11"/>
  <c r="AF119" i="11"/>
  <c r="AG119" i="11"/>
  <c r="AH119" i="11"/>
  <c r="AI119" i="11"/>
  <c r="AJ119" i="11"/>
  <c r="AK119" i="11"/>
  <c r="AL119" i="11"/>
  <c r="AM119" i="11"/>
  <c r="W120" i="11"/>
  <c r="X120" i="11"/>
  <c r="Y120" i="11"/>
  <c r="Z120" i="11"/>
  <c r="AA120" i="11"/>
  <c r="AB120" i="11"/>
  <c r="AC120" i="11"/>
  <c r="AD120" i="11"/>
  <c r="AE120" i="11"/>
  <c r="AF120" i="11"/>
  <c r="AG120" i="11"/>
  <c r="AH120" i="11"/>
  <c r="AI120" i="11"/>
  <c r="AJ120" i="11"/>
  <c r="AK120" i="11"/>
  <c r="AL120" i="11"/>
  <c r="AM120" i="11"/>
  <c r="W121" i="11"/>
  <c r="X121" i="11"/>
  <c r="Y121" i="11"/>
  <c r="Z121" i="11"/>
  <c r="AA121" i="11"/>
  <c r="AB121" i="11"/>
  <c r="AC121" i="11"/>
  <c r="AD121" i="11"/>
  <c r="AE121" i="11"/>
  <c r="AF121" i="11"/>
  <c r="AG121" i="11"/>
  <c r="AH121" i="11"/>
  <c r="AI121" i="11"/>
  <c r="AJ121" i="11"/>
  <c r="AK121" i="11"/>
  <c r="AL121" i="11"/>
  <c r="AM121" i="11"/>
  <c r="W122" i="11"/>
  <c r="X122" i="11"/>
  <c r="Y122" i="11"/>
  <c r="Z122" i="11"/>
  <c r="AA122" i="11"/>
  <c r="AB122" i="11"/>
  <c r="AC122" i="11"/>
  <c r="AD122" i="11"/>
  <c r="AE122" i="11"/>
  <c r="AF122" i="11"/>
  <c r="AG122" i="11"/>
  <c r="AH122" i="11"/>
  <c r="AI122" i="11"/>
  <c r="AJ122" i="11"/>
  <c r="AK122" i="11"/>
  <c r="AL122" i="11"/>
  <c r="AM122" i="11"/>
  <c r="W123" i="11"/>
  <c r="X123" i="11"/>
  <c r="Y123" i="11"/>
  <c r="Z123" i="11"/>
  <c r="AA123" i="11"/>
  <c r="AB123" i="11"/>
  <c r="AC123" i="11"/>
  <c r="AD123" i="11"/>
  <c r="AE123" i="11"/>
  <c r="AF123" i="11"/>
  <c r="AG123" i="11"/>
  <c r="AH123" i="11"/>
  <c r="AI123" i="11"/>
  <c r="AJ123" i="11"/>
  <c r="AK123" i="11"/>
  <c r="AL123" i="11"/>
  <c r="AM123" i="11"/>
  <c r="W124" i="11"/>
  <c r="X124" i="11"/>
  <c r="Y124" i="11"/>
  <c r="Z124" i="11"/>
  <c r="AA124" i="11"/>
  <c r="AB124" i="11"/>
  <c r="AC124" i="11"/>
  <c r="AD124" i="11"/>
  <c r="AE124" i="11"/>
  <c r="AF124" i="11"/>
  <c r="AG124" i="11"/>
  <c r="AH124" i="11"/>
  <c r="AI124" i="11"/>
  <c r="AJ124" i="11"/>
  <c r="AK124" i="11"/>
  <c r="AL124" i="11"/>
  <c r="AM124" i="11"/>
  <c r="W125" i="11"/>
  <c r="X125" i="11"/>
  <c r="Y125" i="11"/>
  <c r="Z125" i="11"/>
  <c r="AA125" i="11"/>
  <c r="AB125" i="11"/>
  <c r="AC125" i="11"/>
  <c r="AD125" i="11"/>
  <c r="AE125" i="11"/>
  <c r="AF125" i="11"/>
  <c r="AG125" i="11"/>
  <c r="AH125" i="11"/>
  <c r="AI125" i="11"/>
  <c r="AJ125" i="11"/>
  <c r="AK125" i="11"/>
  <c r="AL125" i="11"/>
  <c r="AM125" i="11"/>
  <c r="W126" i="11"/>
  <c r="X126" i="11"/>
  <c r="Y126" i="11"/>
  <c r="Z126" i="11"/>
  <c r="AA126" i="11"/>
  <c r="AB126" i="11"/>
  <c r="AC126" i="11"/>
  <c r="AD126" i="11"/>
  <c r="AE126" i="11"/>
  <c r="AF126" i="11"/>
  <c r="AG126" i="11"/>
  <c r="AH126" i="11"/>
  <c r="AI126" i="11"/>
  <c r="AJ126" i="11"/>
  <c r="AK126" i="11"/>
  <c r="AL126" i="11"/>
  <c r="AM126" i="11"/>
  <c r="W127" i="11"/>
  <c r="X127" i="11"/>
  <c r="Y127" i="11"/>
  <c r="Z127" i="11"/>
  <c r="AA127" i="11"/>
  <c r="AB127" i="11"/>
  <c r="AC127" i="11"/>
  <c r="AD127" i="11"/>
  <c r="AE127" i="11"/>
  <c r="AF127" i="11"/>
  <c r="AG127" i="11"/>
  <c r="AH127" i="11"/>
  <c r="AI127" i="11"/>
  <c r="AJ127" i="11"/>
  <c r="AK127" i="11"/>
  <c r="AL127" i="11"/>
  <c r="AM127" i="11"/>
  <c r="W128" i="11"/>
  <c r="X128" i="11"/>
  <c r="Y128" i="11"/>
  <c r="Z128" i="11"/>
  <c r="AA128" i="11"/>
  <c r="AB128" i="11"/>
  <c r="AC128" i="11"/>
  <c r="AD128" i="11"/>
  <c r="AE128" i="11"/>
  <c r="AF128" i="11"/>
  <c r="AG128" i="11"/>
  <c r="AH128" i="11"/>
  <c r="AI128" i="11"/>
  <c r="AJ128" i="11"/>
  <c r="AK128" i="11"/>
  <c r="AL128" i="11"/>
  <c r="AM128" i="11"/>
  <c r="W129" i="11"/>
  <c r="X129" i="11"/>
  <c r="Y129" i="11"/>
  <c r="Z129" i="11"/>
  <c r="AA129" i="11"/>
  <c r="AB129" i="11"/>
  <c r="AC129" i="11"/>
  <c r="AD129" i="11"/>
  <c r="AE129" i="11"/>
  <c r="AF129" i="11"/>
  <c r="AG129" i="11"/>
  <c r="AH129" i="11"/>
  <c r="AI129" i="11"/>
  <c r="AJ129" i="11"/>
  <c r="AK129" i="11"/>
  <c r="AL129" i="11"/>
  <c r="AM129" i="11"/>
  <c r="W130" i="11"/>
  <c r="X130" i="11"/>
  <c r="Y130" i="11"/>
  <c r="Z130" i="11"/>
  <c r="AA130" i="11"/>
  <c r="AB130" i="11"/>
  <c r="AC130" i="11"/>
  <c r="AD130" i="11"/>
  <c r="AE130" i="11"/>
  <c r="AF130" i="11"/>
  <c r="AG130" i="11"/>
  <c r="AH130" i="11"/>
  <c r="AI130" i="11"/>
  <c r="AJ130" i="11"/>
  <c r="AK130" i="11"/>
  <c r="AL130" i="11"/>
  <c r="AM130" i="11"/>
  <c r="W131" i="11"/>
  <c r="X131" i="11"/>
  <c r="Y131" i="11"/>
  <c r="Z131" i="11"/>
  <c r="AA131" i="11"/>
  <c r="AB131" i="11"/>
  <c r="AC131" i="11"/>
  <c r="AD131" i="11"/>
  <c r="AE131" i="11"/>
  <c r="AF131" i="11"/>
  <c r="AG131" i="11"/>
  <c r="AH131" i="11"/>
  <c r="AI131" i="11"/>
  <c r="AJ131" i="11"/>
  <c r="AK131" i="11"/>
  <c r="AL131" i="11"/>
  <c r="AM131" i="11"/>
  <c r="W132" i="11"/>
  <c r="X132" i="11"/>
  <c r="Y132" i="11"/>
  <c r="Z132" i="11"/>
  <c r="AA132" i="11"/>
  <c r="AB132" i="11"/>
  <c r="AC132" i="11"/>
  <c r="AD132" i="11"/>
  <c r="AE132" i="11"/>
  <c r="AF132" i="11"/>
  <c r="AG132" i="11"/>
  <c r="AH132" i="11"/>
  <c r="AI132" i="11"/>
  <c r="AJ132" i="11"/>
  <c r="AK132" i="11"/>
  <c r="AL132" i="11"/>
  <c r="AM132" i="11"/>
  <c r="W133" i="11"/>
  <c r="X133" i="11"/>
  <c r="Y133" i="11"/>
  <c r="Z133" i="11"/>
  <c r="AA133" i="11"/>
  <c r="AB133" i="11"/>
  <c r="AC133" i="11"/>
  <c r="AD133" i="11"/>
  <c r="AE133" i="11"/>
  <c r="AF133" i="11"/>
  <c r="AG133" i="11"/>
  <c r="AH133" i="11"/>
  <c r="AI133" i="11"/>
  <c r="AJ133" i="11"/>
  <c r="AK133" i="11"/>
  <c r="AL133" i="11"/>
  <c r="AM133" i="11"/>
  <c r="W134" i="11"/>
  <c r="X134" i="11"/>
  <c r="Y134" i="11"/>
  <c r="Z134" i="11"/>
  <c r="AA134" i="11"/>
  <c r="AB134" i="11"/>
  <c r="AC134" i="11"/>
  <c r="AD134" i="11"/>
  <c r="AE134" i="11"/>
  <c r="AF134" i="11"/>
  <c r="AG134" i="11"/>
  <c r="AH134" i="11"/>
  <c r="AI134" i="11"/>
  <c r="AJ134" i="11"/>
  <c r="AK134" i="11"/>
  <c r="AL134" i="11"/>
  <c r="AM134" i="11"/>
  <c r="W135" i="11"/>
  <c r="X135" i="11"/>
  <c r="Y135" i="11"/>
  <c r="Z135" i="11"/>
  <c r="AA135" i="11"/>
  <c r="AB135" i="11"/>
  <c r="AC135" i="11"/>
  <c r="AD135" i="11"/>
  <c r="AE135" i="11"/>
  <c r="AF135" i="11"/>
  <c r="AG135" i="11"/>
  <c r="AH135" i="11"/>
  <c r="AI135" i="11"/>
  <c r="AJ135" i="11"/>
  <c r="AK135" i="11"/>
  <c r="AL135" i="11"/>
  <c r="AM135" i="11"/>
  <c r="W136" i="11"/>
  <c r="X136" i="11"/>
  <c r="Y136" i="11"/>
  <c r="Z136" i="11"/>
  <c r="AA136" i="11"/>
  <c r="AB136" i="11"/>
  <c r="AC136" i="11"/>
  <c r="AD136" i="11"/>
  <c r="AE136" i="11"/>
  <c r="AF136" i="11"/>
  <c r="AG136" i="11"/>
  <c r="AH136" i="11"/>
  <c r="AI136" i="11"/>
  <c r="AJ136" i="11"/>
  <c r="AK136" i="11"/>
  <c r="AL136" i="11"/>
  <c r="AM136" i="11"/>
  <c r="D23" i="10"/>
  <c r="V38" i="10" s="1"/>
  <c r="W38" i="10"/>
  <c r="X38" i="10"/>
  <c r="Y38" i="10"/>
  <c r="Z38" i="10"/>
  <c r="AA38" i="10"/>
  <c r="V39" i="10"/>
  <c r="W39" i="10"/>
  <c r="X39" i="10"/>
  <c r="Y39" i="10"/>
  <c r="Z39" i="10"/>
  <c r="AA39" i="10"/>
  <c r="W40" i="10"/>
  <c r="X40" i="10"/>
  <c r="Y40" i="10"/>
  <c r="Z40" i="10"/>
  <c r="AA40" i="10"/>
  <c r="W41" i="10"/>
  <c r="X41" i="10"/>
  <c r="Y41" i="10"/>
  <c r="Z41" i="10"/>
  <c r="AA41" i="10"/>
  <c r="W42" i="10"/>
  <c r="X42" i="10"/>
  <c r="Y42" i="10"/>
  <c r="Z42" i="10"/>
  <c r="AA42" i="10"/>
  <c r="V43" i="10"/>
  <c r="W43" i="10"/>
  <c r="X43" i="10"/>
  <c r="Y43" i="10"/>
  <c r="Z43" i="10"/>
  <c r="AA43" i="10"/>
  <c r="W44" i="10"/>
  <c r="X44" i="10"/>
  <c r="Y44" i="10"/>
  <c r="Z44" i="10"/>
  <c r="AA44" i="10"/>
  <c r="V45" i="10"/>
  <c r="W45" i="10"/>
  <c r="X45" i="10"/>
  <c r="Y45" i="10"/>
  <c r="Z45" i="10"/>
  <c r="AA45" i="10"/>
  <c r="AB45" i="10"/>
  <c r="AC45" i="10"/>
  <c r="AD45" i="10"/>
  <c r="AE45" i="10"/>
  <c r="AF45" i="10"/>
  <c r="AG45" i="10"/>
  <c r="AH45" i="10"/>
  <c r="AI45" i="10"/>
  <c r="AJ45" i="10"/>
  <c r="AK45" i="10"/>
  <c r="AL45" i="10"/>
  <c r="V46" i="10"/>
  <c r="W46" i="10"/>
  <c r="X46" i="10"/>
  <c r="Y46" i="10"/>
  <c r="Z46" i="10"/>
  <c r="AA46" i="10"/>
  <c r="AB46" i="10"/>
  <c r="AC46" i="10"/>
  <c r="AD46" i="10"/>
  <c r="AE46" i="10"/>
  <c r="AF46" i="10"/>
  <c r="AG46" i="10"/>
  <c r="AH46" i="10"/>
  <c r="AI46" i="10"/>
  <c r="AJ46" i="10"/>
  <c r="AK46" i="10"/>
  <c r="AL46" i="10"/>
  <c r="V47" i="10"/>
  <c r="W47" i="10"/>
  <c r="X47" i="10"/>
  <c r="Y47" i="10"/>
  <c r="Z47" i="10"/>
  <c r="AA47" i="10"/>
  <c r="AB47" i="10"/>
  <c r="AC47" i="10"/>
  <c r="AD47" i="10"/>
  <c r="AE47" i="10"/>
  <c r="AF47" i="10"/>
  <c r="AG47" i="10"/>
  <c r="AH47" i="10"/>
  <c r="AI47" i="10"/>
  <c r="AJ47" i="10"/>
  <c r="AK47" i="10"/>
  <c r="AL47" i="10"/>
  <c r="V48" i="10"/>
  <c r="W48" i="10"/>
  <c r="X48" i="10"/>
  <c r="Y48" i="10"/>
  <c r="Z48" i="10"/>
  <c r="AA48" i="10"/>
  <c r="AB48" i="10"/>
  <c r="AC48" i="10"/>
  <c r="AD48" i="10"/>
  <c r="AE48" i="10"/>
  <c r="AF48" i="10"/>
  <c r="AG48" i="10"/>
  <c r="AH48" i="10"/>
  <c r="AI48" i="10"/>
  <c r="AJ48" i="10"/>
  <c r="AK48" i="10"/>
  <c r="AL48" i="10"/>
  <c r="V49" i="10"/>
  <c r="W49" i="10"/>
  <c r="X49" i="10"/>
  <c r="Y49" i="10"/>
  <c r="Z49" i="10"/>
  <c r="AA49" i="10"/>
  <c r="AB49" i="10"/>
  <c r="AC49" i="10"/>
  <c r="AD49" i="10"/>
  <c r="AE49" i="10"/>
  <c r="AF49" i="10"/>
  <c r="AG49" i="10"/>
  <c r="AH49" i="10"/>
  <c r="AI49" i="10"/>
  <c r="AJ49" i="10"/>
  <c r="AK49" i="10"/>
  <c r="AL49" i="10"/>
  <c r="V50" i="10"/>
  <c r="W50" i="10"/>
  <c r="X50" i="10"/>
  <c r="Y50" i="10"/>
  <c r="Z50" i="10"/>
  <c r="AA50" i="10"/>
  <c r="AB50" i="10"/>
  <c r="AC50" i="10"/>
  <c r="AD50" i="10"/>
  <c r="AE50" i="10"/>
  <c r="AF50" i="10"/>
  <c r="AG50" i="10"/>
  <c r="AH50" i="10"/>
  <c r="AI50" i="10"/>
  <c r="AJ50" i="10"/>
  <c r="AK50" i="10"/>
  <c r="AL50" i="10"/>
  <c r="V51" i="10"/>
  <c r="W51" i="10"/>
  <c r="X51" i="10"/>
  <c r="Y51" i="10"/>
  <c r="Z51" i="10"/>
  <c r="AA51" i="10"/>
  <c r="AB51" i="10"/>
  <c r="AC51" i="10"/>
  <c r="AD51" i="10"/>
  <c r="AE51" i="10"/>
  <c r="AF51" i="10"/>
  <c r="AG51" i="10"/>
  <c r="AH51" i="10"/>
  <c r="AI51" i="10"/>
  <c r="AJ51" i="10"/>
  <c r="AK51" i="10"/>
  <c r="AL51" i="10"/>
  <c r="V52" i="10"/>
  <c r="W52" i="10"/>
  <c r="X52" i="10"/>
  <c r="Y52" i="10"/>
  <c r="Z52" i="10"/>
  <c r="AA52" i="10"/>
  <c r="AB52" i="10"/>
  <c r="AC52" i="10"/>
  <c r="AD52" i="10"/>
  <c r="AE52" i="10"/>
  <c r="AF52" i="10"/>
  <c r="AG52" i="10"/>
  <c r="AH52" i="10"/>
  <c r="AI52" i="10"/>
  <c r="AJ52" i="10"/>
  <c r="AK52" i="10"/>
  <c r="AL52" i="10"/>
  <c r="V53" i="10"/>
  <c r="W53" i="10"/>
  <c r="X53" i="10"/>
  <c r="Y53" i="10"/>
  <c r="Z53" i="10"/>
  <c r="AA53" i="10"/>
  <c r="AB53" i="10"/>
  <c r="AC53" i="10"/>
  <c r="AD53" i="10"/>
  <c r="AE53" i="10"/>
  <c r="AF53" i="10"/>
  <c r="AG53" i="10"/>
  <c r="AH53" i="10"/>
  <c r="AI53" i="10"/>
  <c r="AJ53" i="10"/>
  <c r="AK53" i="10"/>
  <c r="AL53" i="10"/>
  <c r="V54" i="10"/>
  <c r="W54" i="10"/>
  <c r="X54" i="10"/>
  <c r="Y54" i="10"/>
  <c r="Z54" i="10"/>
  <c r="AA54" i="10"/>
  <c r="AB54" i="10"/>
  <c r="AC54" i="10"/>
  <c r="AD54" i="10"/>
  <c r="AE54" i="10"/>
  <c r="AF54" i="10"/>
  <c r="AG54" i="10"/>
  <c r="AH54" i="10"/>
  <c r="AI54" i="10"/>
  <c r="AJ54" i="10"/>
  <c r="AK54" i="10"/>
  <c r="AL54" i="10"/>
  <c r="V55" i="10"/>
  <c r="W55" i="10"/>
  <c r="X55" i="10"/>
  <c r="Y55" i="10"/>
  <c r="Z55" i="10"/>
  <c r="AA55" i="10"/>
  <c r="AB55" i="10"/>
  <c r="AC55" i="10"/>
  <c r="AD55" i="10"/>
  <c r="AE55" i="10"/>
  <c r="AF55" i="10"/>
  <c r="AG55" i="10"/>
  <c r="AH55" i="10"/>
  <c r="AI55" i="10"/>
  <c r="AJ55" i="10"/>
  <c r="AK55" i="10"/>
  <c r="AL55" i="10"/>
  <c r="V56" i="10"/>
  <c r="W56" i="10"/>
  <c r="X56" i="10"/>
  <c r="Y56" i="10"/>
  <c r="Z56" i="10"/>
  <c r="AA56" i="10"/>
  <c r="AB56" i="10"/>
  <c r="AC56" i="10"/>
  <c r="AD56" i="10"/>
  <c r="AE56" i="10"/>
  <c r="AF56" i="10"/>
  <c r="AG56" i="10"/>
  <c r="AH56" i="10"/>
  <c r="AI56" i="10"/>
  <c r="AJ56" i="10"/>
  <c r="AK56" i="10"/>
  <c r="AL56" i="10"/>
  <c r="V57" i="10"/>
  <c r="W57" i="10"/>
  <c r="X57" i="10"/>
  <c r="Y57" i="10"/>
  <c r="Z57" i="10"/>
  <c r="AA57" i="10"/>
  <c r="AB57" i="10"/>
  <c r="AC57" i="10"/>
  <c r="AD57" i="10"/>
  <c r="AE57" i="10"/>
  <c r="AF57" i="10"/>
  <c r="AG57" i="10"/>
  <c r="AH57" i="10"/>
  <c r="AI57" i="10"/>
  <c r="AJ57" i="10"/>
  <c r="AK57" i="10"/>
  <c r="AL57" i="10"/>
  <c r="V58" i="10"/>
  <c r="W58" i="10"/>
  <c r="X58" i="10"/>
  <c r="Y58" i="10"/>
  <c r="Z58" i="10"/>
  <c r="AA58" i="10"/>
  <c r="AB58" i="10"/>
  <c r="AC58" i="10"/>
  <c r="AD58" i="10"/>
  <c r="AE58" i="10"/>
  <c r="AF58" i="10"/>
  <c r="AG58" i="10"/>
  <c r="AH58" i="10"/>
  <c r="AI58" i="10"/>
  <c r="AJ58" i="10"/>
  <c r="AK58" i="10"/>
  <c r="AL58" i="10"/>
  <c r="V59" i="10"/>
  <c r="W59" i="10"/>
  <c r="X59" i="10"/>
  <c r="Y59" i="10"/>
  <c r="Z59" i="10"/>
  <c r="AA59" i="10"/>
  <c r="AB59" i="10"/>
  <c r="AC59" i="10"/>
  <c r="AD59" i="10"/>
  <c r="AE59" i="10"/>
  <c r="AF59" i="10"/>
  <c r="AG59" i="10"/>
  <c r="AH59" i="10"/>
  <c r="AI59" i="10"/>
  <c r="AJ59" i="10"/>
  <c r="AK59" i="10"/>
  <c r="AL59" i="10"/>
  <c r="V60" i="10"/>
  <c r="W60" i="10"/>
  <c r="X60" i="10"/>
  <c r="Y60" i="10"/>
  <c r="Z60" i="10"/>
  <c r="AA60" i="10"/>
  <c r="AB60" i="10"/>
  <c r="AC60" i="10"/>
  <c r="AD60" i="10"/>
  <c r="AE60" i="10"/>
  <c r="AF60" i="10"/>
  <c r="AG60" i="10"/>
  <c r="AH60" i="10"/>
  <c r="AI60" i="10"/>
  <c r="AJ60" i="10"/>
  <c r="AK60" i="10"/>
  <c r="AL60" i="10"/>
  <c r="V61" i="10"/>
  <c r="W61" i="10"/>
  <c r="X61" i="10"/>
  <c r="Y61" i="10"/>
  <c r="Z61" i="10"/>
  <c r="AA61" i="10"/>
  <c r="AB61" i="10"/>
  <c r="AC61" i="10"/>
  <c r="AD61" i="10"/>
  <c r="AE61" i="10"/>
  <c r="AF61" i="10"/>
  <c r="AG61" i="10"/>
  <c r="AH61" i="10"/>
  <c r="AI61" i="10"/>
  <c r="AJ61" i="10"/>
  <c r="AK61" i="10"/>
  <c r="AL61" i="10"/>
  <c r="V62" i="10"/>
  <c r="W62" i="10"/>
  <c r="X62" i="10"/>
  <c r="Y62" i="10"/>
  <c r="Z62" i="10"/>
  <c r="AA62" i="10"/>
  <c r="AB62" i="10"/>
  <c r="AC62" i="10"/>
  <c r="AD62" i="10"/>
  <c r="AE62" i="10"/>
  <c r="AF62" i="10"/>
  <c r="AG62" i="10"/>
  <c r="AH62" i="10"/>
  <c r="AI62" i="10"/>
  <c r="AJ62" i="10"/>
  <c r="AK62" i="10"/>
  <c r="AL62" i="10"/>
  <c r="V63" i="10"/>
  <c r="W63" i="10"/>
  <c r="X63" i="10"/>
  <c r="Y63" i="10"/>
  <c r="Z63" i="10"/>
  <c r="AA63" i="10"/>
  <c r="AB63" i="10"/>
  <c r="AC63" i="10"/>
  <c r="AD63" i="10"/>
  <c r="AE63" i="10"/>
  <c r="AF63" i="10"/>
  <c r="AG63" i="10"/>
  <c r="AH63" i="10"/>
  <c r="AI63" i="10"/>
  <c r="AJ63" i="10"/>
  <c r="AK63" i="10"/>
  <c r="AL63" i="10"/>
  <c r="V64" i="10"/>
  <c r="W64" i="10"/>
  <c r="X64" i="10"/>
  <c r="Y64" i="10"/>
  <c r="Z64" i="10"/>
  <c r="AA64" i="10"/>
  <c r="AB64" i="10"/>
  <c r="AC64" i="10"/>
  <c r="AD64" i="10"/>
  <c r="AE64" i="10"/>
  <c r="AF64" i="10"/>
  <c r="AG64" i="10"/>
  <c r="AH64" i="10"/>
  <c r="AI64" i="10"/>
  <c r="AJ64" i="10"/>
  <c r="AK64" i="10"/>
  <c r="AL64" i="10"/>
  <c r="V65" i="10"/>
  <c r="W65" i="10"/>
  <c r="X65" i="10"/>
  <c r="Y65" i="10"/>
  <c r="Z65" i="10"/>
  <c r="AA65" i="10"/>
  <c r="AB65" i="10"/>
  <c r="AC65" i="10"/>
  <c r="AD65" i="10"/>
  <c r="AE65" i="10"/>
  <c r="AF65" i="10"/>
  <c r="AG65" i="10"/>
  <c r="AH65" i="10"/>
  <c r="AI65" i="10"/>
  <c r="AJ65" i="10"/>
  <c r="AK65" i="10"/>
  <c r="AL65" i="10"/>
  <c r="V66" i="10"/>
  <c r="W66" i="10"/>
  <c r="X66" i="10"/>
  <c r="Y66" i="10"/>
  <c r="Z66" i="10"/>
  <c r="AA66" i="10"/>
  <c r="AB66" i="10"/>
  <c r="AC66" i="10"/>
  <c r="AD66" i="10"/>
  <c r="AE66" i="10"/>
  <c r="AF66" i="10"/>
  <c r="AG66" i="10"/>
  <c r="AH66" i="10"/>
  <c r="AI66" i="10"/>
  <c r="AJ66" i="10"/>
  <c r="AK66" i="10"/>
  <c r="AL66" i="10"/>
  <c r="V67" i="10"/>
  <c r="W67" i="10"/>
  <c r="X67" i="10"/>
  <c r="Y67" i="10"/>
  <c r="Z67" i="10"/>
  <c r="AA67" i="10"/>
  <c r="AB67" i="10"/>
  <c r="AC67" i="10"/>
  <c r="AD67" i="10"/>
  <c r="AE67" i="10"/>
  <c r="AF67" i="10"/>
  <c r="AG67" i="10"/>
  <c r="AH67" i="10"/>
  <c r="AI67" i="10"/>
  <c r="AJ67" i="10"/>
  <c r="AK67" i="10"/>
  <c r="AL67" i="10"/>
  <c r="V68" i="10"/>
  <c r="W68" i="10"/>
  <c r="X68" i="10"/>
  <c r="Y68" i="10"/>
  <c r="Z68" i="10"/>
  <c r="AA68" i="10"/>
  <c r="AB68" i="10"/>
  <c r="AC68" i="10"/>
  <c r="AD68" i="10"/>
  <c r="AE68" i="10"/>
  <c r="AF68" i="10"/>
  <c r="AG68" i="10"/>
  <c r="AH68" i="10"/>
  <c r="AI68" i="10"/>
  <c r="AJ68" i="10"/>
  <c r="AK68" i="10"/>
  <c r="AL68" i="10"/>
  <c r="V69" i="10"/>
  <c r="W69" i="10"/>
  <c r="X69" i="10"/>
  <c r="Y69" i="10"/>
  <c r="Z69" i="10"/>
  <c r="AA69" i="10"/>
  <c r="AB69" i="10"/>
  <c r="AC69" i="10"/>
  <c r="AD69" i="10"/>
  <c r="AE69" i="10"/>
  <c r="AF69" i="10"/>
  <c r="AG69" i="10"/>
  <c r="AH69" i="10"/>
  <c r="AI69" i="10"/>
  <c r="AJ69" i="10"/>
  <c r="AK69" i="10"/>
  <c r="AL69" i="10"/>
  <c r="V70" i="10"/>
  <c r="W70" i="10"/>
  <c r="X70" i="10"/>
  <c r="Y70" i="10"/>
  <c r="Z70" i="10"/>
  <c r="AA70" i="10"/>
  <c r="AB70" i="10"/>
  <c r="AC70" i="10"/>
  <c r="AD70" i="10"/>
  <c r="AE70" i="10"/>
  <c r="AF70" i="10"/>
  <c r="AG70" i="10"/>
  <c r="AH70" i="10"/>
  <c r="AI70" i="10"/>
  <c r="AJ70" i="10"/>
  <c r="AK70" i="10"/>
  <c r="AL70" i="10"/>
  <c r="V71" i="10"/>
  <c r="W71" i="10"/>
  <c r="X71" i="10"/>
  <c r="Y71" i="10"/>
  <c r="Z71" i="10"/>
  <c r="AA71" i="10"/>
  <c r="AB71" i="10"/>
  <c r="AC71" i="10"/>
  <c r="AD71" i="10"/>
  <c r="AE71" i="10"/>
  <c r="AF71" i="10"/>
  <c r="AG71" i="10"/>
  <c r="AH71" i="10"/>
  <c r="AI71" i="10"/>
  <c r="AJ71" i="10"/>
  <c r="AK71" i="10"/>
  <c r="AL71" i="10"/>
  <c r="V72" i="10"/>
  <c r="W72" i="10"/>
  <c r="X72" i="10"/>
  <c r="Y72" i="10"/>
  <c r="Z72" i="10"/>
  <c r="AA72" i="10"/>
  <c r="AB72" i="10"/>
  <c r="AC72" i="10"/>
  <c r="AD72" i="10"/>
  <c r="AE72" i="10"/>
  <c r="AF72" i="10"/>
  <c r="AG72" i="10"/>
  <c r="AH72" i="10"/>
  <c r="AI72" i="10"/>
  <c r="AJ72" i="10"/>
  <c r="AK72" i="10"/>
  <c r="AL72" i="10"/>
  <c r="V73" i="10"/>
  <c r="W73" i="10"/>
  <c r="X73" i="10"/>
  <c r="Y73" i="10"/>
  <c r="Z73" i="10"/>
  <c r="AA73" i="10"/>
  <c r="AB73" i="10"/>
  <c r="AC73" i="10"/>
  <c r="AD73" i="10"/>
  <c r="AE73" i="10"/>
  <c r="AF73" i="10"/>
  <c r="AG73" i="10"/>
  <c r="AH73" i="10"/>
  <c r="AI73" i="10"/>
  <c r="AJ73" i="10"/>
  <c r="AK73" i="10"/>
  <c r="AL73" i="10"/>
  <c r="V74" i="10"/>
  <c r="W74" i="10"/>
  <c r="X74" i="10"/>
  <c r="Y74" i="10"/>
  <c r="Z74" i="10"/>
  <c r="AA74" i="10"/>
  <c r="AB74" i="10"/>
  <c r="AC74" i="10"/>
  <c r="AD74" i="10"/>
  <c r="AE74" i="10"/>
  <c r="AF74" i="10"/>
  <c r="AG74" i="10"/>
  <c r="AH74" i="10"/>
  <c r="AI74" i="10"/>
  <c r="AJ74" i="10"/>
  <c r="AK74" i="10"/>
  <c r="AL74" i="10"/>
  <c r="V75" i="10"/>
  <c r="W75" i="10"/>
  <c r="X75" i="10"/>
  <c r="Y75" i="10"/>
  <c r="Z75" i="10"/>
  <c r="AA75" i="10"/>
  <c r="AB75" i="10"/>
  <c r="AC75" i="10"/>
  <c r="AD75" i="10"/>
  <c r="AE75" i="10"/>
  <c r="AF75" i="10"/>
  <c r="AG75" i="10"/>
  <c r="AH75" i="10"/>
  <c r="AI75" i="10"/>
  <c r="AJ75" i="10"/>
  <c r="AK75" i="10"/>
  <c r="AL75" i="10"/>
  <c r="V76" i="10"/>
  <c r="W76" i="10"/>
  <c r="X76" i="10"/>
  <c r="Y76" i="10"/>
  <c r="Z76" i="10"/>
  <c r="AA76" i="10"/>
  <c r="AB76" i="10"/>
  <c r="AC76" i="10"/>
  <c r="AD76" i="10"/>
  <c r="AE76" i="10"/>
  <c r="AF76" i="10"/>
  <c r="AG76" i="10"/>
  <c r="AH76" i="10"/>
  <c r="AI76" i="10"/>
  <c r="AJ76" i="10"/>
  <c r="AK76" i="10"/>
  <c r="AL76" i="10"/>
  <c r="V77" i="10"/>
  <c r="W77" i="10"/>
  <c r="X77" i="10"/>
  <c r="Y77" i="10"/>
  <c r="Z77" i="10"/>
  <c r="AA77" i="10"/>
  <c r="AB77" i="10"/>
  <c r="AC77" i="10"/>
  <c r="AD77" i="10"/>
  <c r="AE77" i="10"/>
  <c r="AF77" i="10"/>
  <c r="AG77" i="10"/>
  <c r="AH77" i="10"/>
  <c r="AI77" i="10"/>
  <c r="AJ77" i="10"/>
  <c r="AK77" i="10"/>
  <c r="AL77" i="10"/>
  <c r="V78" i="10"/>
  <c r="W78" i="10"/>
  <c r="X78" i="10"/>
  <c r="Y78" i="10"/>
  <c r="Z78" i="10"/>
  <c r="AA78" i="10"/>
  <c r="AB78" i="10"/>
  <c r="AC78" i="10"/>
  <c r="AD78" i="10"/>
  <c r="AE78" i="10"/>
  <c r="AF78" i="10"/>
  <c r="AG78" i="10"/>
  <c r="AH78" i="10"/>
  <c r="AI78" i="10"/>
  <c r="AJ78" i="10"/>
  <c r="AK78" i="10"/>
  <c r="AL78" i="10"/>
  <c r="V79" i="10"/>
  <c r="W79" i="10"/>
  <c r="X79" i="10"/>
  <c r="Y79" i="10"/>
  <c r="Z79" i="10"/>
  <c r="AA79" i="10"/>
  <c r="AB79" i="10"/>
  <c r="AC79" i="10"/>
  <c r="AD79" i="10"/>
  <c r="AE79" i="10"/>
  <c r="AF79" i="10"/>
  <c r="AG79" i="10"/>
  <c r="AH79" i="10"/>
  <c r="AI79" i="10"/>
  <c r="AJ79" i="10"/>
  <c r="AK79" i="10"/>
  <c r="AL79" i="10"/>
  <c r="V80" i="10"/>
  <c r="W80" i="10"/>
  <c r="X80" i="10"/>
  <c r="Y80" i="10"/>
  <c r="Z80" i="10"/>
  <c r="AA80" i="10"/>
  <c r="AB80" i="10"/>
  <c r="AC80" i="10"/>
  <c r="AD80" i="10"/>
  <c r="AE80" i="10"/>
  <c r="AF80" i="10"/>
  <c r="AG80" i="10"/>
  <c r="AH80" i="10"/>
  <c r="AI80" i="10"/>
  <c r="AJ80" i="10"/>
  <c r="AK80" i="10"/>
  <c r="AL80" i="10"/>
  <c r="V81" i="10"/>
  <c r="W81" i="10"/>
  <c r="X81" i="10"/>
  <c r="Y81" i="10"/>
  <c r="Z81" i="10"/>
  <c r="AA81" i="10"/>
  <c r="AB81" i="10"/>
  <c r="AC81" i="10"/>
  <c r="AD81" i="10"/>
  <c r="AE81" i="10"/>
  <c r="AF81" i="10"/>
  <c r="AG81" i="10"/>
  <c r="AH81" i="10"/>
  <c r="AI81" i="10"/>
  <c r="AJ81" i="10"/>
  <c r="AK81" i="10"/>
  <c r="AL81" i="10"/>
  <c r="V82" i="10"/>
  <c r="W82" i="10"/>
  <c r="X82" i="10"/>
  <c r="Y82" i="10"/>
  <c r="Z82" i="10"/>
  <c r="AA82" i="10"/>
  <c r="AB82" i="10"/>
  <c r="AC82" i="10"/>
  <c r="AD82" i="10"/>
  <c r="AE82" i="10"/>
  <c r="AF82" i="10"/>
  <c r="AG82" i="10"/>
  <c r="AH82" i="10"/>
  <c r="AI82" i="10"/>
  <c r="AJ82" i="10"/>
  <c r="AK82" i="10"/>
  <c r="AL82" i="10"/>
  <c r="V83" i="10"/>
  <c r="W83" i="10"/>
  <c r="X83" i="10"/>
  <c r="Y83" i="10"/>
  <c r="Z83" i="10"/>
  <c r="AA83" i="10"/>
  <c r="AB83" i="10"/>
  <c r="AC83" i="10"/>
  <c r="AD83" i="10"/>
  <c r="AE83" i="10"/>
  <c r="AF83" i="10"/>
  <c r="AG83" i="10"/>
  <c r="AH83" i="10"/>
  <c r="AI83" i="10"/>
  <c r="AJ83" i="10"/>
  <c r="AK83" i="10"/>
  <c r="AL83" i="10"/>
  <c r="V84" i="10"/>
  <c r="W84" i="10"/>
  <c r="X84" i="10"/>
  <c r="Y84" i="10"/>
  <c r="Z84" i="10"/>
  <c r="AA84" i="10"/>
  <c r="AB84" i="10"/>
  <c r="AC84" i="10"/>
  <c r="AD84" i="10"/>
  <c r="AE84" i="10"/>
  <c r="AF84" i="10"/>
  <c r="AG84" i="10"/>
  <c r="AH84" i="10"/>
  <c r="AI84" i="10"/>
  <c r="AJ84" i="10"/>
  <c r="AK84" i="10"/>
  <c r="AL84" i="10"/>
  <c r="V85" i="10"/>
  <c r="W85" i="10"/>
  <c r="X85" i="10"/>
  <c r="Y85" i="10"/>
  <c r="Z85" i="10"/>
  <c r="AA85" i="10"/>
  <c r="AB85" i="10"/>
  <c r="AC85" i="10"/>
  <c r="AD85" i="10"/>
  <c r="AE85" i="10"/>
  <c r="AF85" i="10"/>
  <c r="AG85" i="10"/>
  <c r="AH85" i="10"/>
  <c r="AI85" i="10"/>
  <c r="AJ85" i="10"/>
  <c r="AK85" i="10"/>
  <c r="AL85" i="10"/>
  <c r="V86" i="10"/>
  <c r="W86" i="10"/>
  <c r="X86" i="10"/>
  <c r="Y86" i="10"/>
  <c r="Z86" i="10"/>
  <c r="AA86" i="10"/>
  <c r="AB86" i="10"/>
  <c r="AC86" i="10"/>
  <c r="AD86" i="10"/>
  <c r="AE86" i="10"/>
  <c r="AF86" i="10"/>
  <c r="AG86" i="10"/>
  <c r="AH86" i="10"/>
  <c r="AI86" i="10"/>
  <c r="AJ86" i="10"/>
  <c r="AK86" i="10"/>
  <c r="AL86" i="10"/>
  <c r="V87" i="10"/>
  <c r="W87" i="10"/>
  <c r="X87" i="10"/>
  <c r="Y87" i="10"/>
  <c r="Z87" i="10"/>
  <c r="AA87" i="10"/>
  <c r="AB87" i="10"/>
  <c r="AC87" i="10"/>
  <c r="AD87" i="10"/>
  <c r="AE87" i="10"/>
  <c r="AF87" i="10"/>
  <c r="AG87" i="10"/>
  <c r="AH87" i="10"/>
  <c r="AI87" i="10"/>
  <c r="AJ87" i="10"/>
  <c r="AK87" i="10"/>
  <c r="AL87" i="10"/>
  <c r="V88" i="10"/>
  <c r="W88" i="10"/>
  <c r="X88" i="10"/>
  <c r="Y88" i="10"/>
  <c r="Z88" i="10"/>
  <c r="AA88" i="10"/>
  <c r="AB88" i="10"/>
  <c r="AC88" i="10"/>
  <c r="AD88" i="10"/>
  <c r="AE88" i="10"/>
  <c r="AF88" i="10"/>
  <c r="AG88" i="10"/>
  <c r="AH88" i="10"/>
  <c r="AI88" i="10"/>
  <c r="AJ88" i="10"/>
  <c r="AK88" i="10"/>
  <c r="AL88" i="10"/>
  <c r="V89" i="10"/>
  <c r="W89" i="10"/>
  <c r="X89" i="10"/>
  <c r="Y89" i="10"/>
  <c r="Z89" i="10"/>
  <c r="AA89" i="10"/>
  <c r="AB89" i="10"/>
  <c r="AC89" i="10"/>
  <c r="AD89" i="10"/>
  <c r="AE89" i="10"/>
  <c r="AF89" i="10"/>
  <c r="AG89" i="10"/>
  <c r="AH89" i="10"/>
  <c r="AI89" i="10"/>
  <c r="AJ89" i="10"/>
  <c r="AK89" i="10"/>
  <c r="AL89" i="10"/>
  <c r="V90" i="10"/>
  <c r="W90" i="10"/>
  <c r="X90" i="10"/>
  <c r="Y90" i="10"/>
  <c r="Z90" i="10"/>
  <c r="AA90" i="10"/>
  <c r="AB90" i="10"/>
  <c r="AC90" i="10"/>
  <c r="AD90" i="10"/>
  <c r="AE90" i="10"/>
  <c r="AF90" i="10"/>
  <c r="AG90" i="10"/>
  <c r="AH90" i="10"/>
  <c r="AI90" i="10"/>
  <c r="AJ90" i="10"/>
  <c r="AK90" i="10"/>
  <c r="AL90" i="10"/>
  <c r="V91" i="10"/>
  <c r="W91" i="10"/>
  <c r="X91" i="10"/>
  <c r="Y91" i="10"/>
  <c r="Z91" i="10"/>
  <c r="AA91" i="10"/>
  <c r="AB91" i="10"/>
  <c r="AC91" i="10"/>
  <c r="AD91" i="10"/>
  <c r="AE91" i="10"/>
  <c r="AF91" i="10"/>
  <c r="AG91" i="10"/>
  <c r="AH91" i="10"/>
  <c r="AI91" i="10"/>
  <c r="AJ91" i="10"/>
  <c r="AK91" i="10"/>
  <c r="AL91" i="10"/>
  <c r="V92" i="10"/>
  <c r="W92" i="10"/>
  <c r="X92" i="10"/>
  <c r="Y92" i="10"/>
  <c r="Z92" i="10"/>
  <c r="AA92" i="10"/>
  <c r="AB92" i="10"/>
  <c r="AC92" i="10"/>
  <c r="AD92" i="10"/>
  <c r="AE92" i="10"/>
  <c r="AF92" i="10"/>
  <c r="AG92" i="10"/>
  <c r="AH92" i="10"/>
  <c r="AI92" i="10"/>
  <c r="AJ92" i="10"/>
  <c r="AK92" i="10"/>
  <c r="AL92" i="10"/>
  <c r="V93" i="10"/>
  <c r="W93" i="10"/>
  <c r="X93" i="10"/>
  <c r="Y93" i="10"/>
  <c r="Z93" i="10"/>
  <c r="AA93" i="10"/>
  <c r="AB93" i="10"/>
  <c r="AC93" i="10"/>
  <c r="AD93" i="10"/>
  <c r="AE93" i="10"/>
  <c r="AF93" i="10"/>
  <c r="AG93" i="10"/>
  <c r="AH93" i="10"/>
  <c r="AI93" i="10"/>
  <c r="AJ93" i="10"/>
  <c r="AK93" i="10"/>
  <c r="AL93" i="10"/>
  <c r="V94" i="10"/>
  <c r="W94" i="10"/>
  <c r="X94" i="10"/>
  <c r="Y94" i="10"/>
  <c r="Z94" i="10"/>
  <c r="AA94" i="10"/>
  <c r="AB94" i="10"/>
  <c r="AC94" i="10"/>
  <c r="AD94" i="10"/>
  <c r="AE94" i="10"/>
  <c r="AF94" i="10"/>
  <c r="AG94" i="10"/>
  <c r="AH94" i="10"/>
  <c r="AI94" i="10"/>
  <c r="AJ94" i="10"/>
  <c r="AK94" i="10"/>
  <c r="AL94" i="10"/>
  <c r="V95" i="10"/>
  <c r="W95" i="10"/>
  <c r="X95" i="10"/>
  <c r="Y95" i="10"/>
  <c r="Z95" i="10"/>
  <c r="AA95" i="10"/>
  <c r="AB95" i="10"/>
  <c r="AC95" i="10"/>
  <c r="AD95" i="10"/>
  <c r="AE95" i="10"/>
  <c r="AF95" i="10"/>
  <c r="AG95" i="10"/>
  <c r="AH95" i="10"/>
  <c r="AI95" i="10"/>
  <c r="AJ95" i="10"/>
  <c r="AK95" i="10"/>
  <c r="AL95" i="10"/>
  <c r="V96" i="10"/>
  <c r="W96" i="10"/>
  <c r="X96" i="10"/>
  <c r="Y96" i="10"/>
  <c r="Z96" i="10"/>
  <c r="AA96" i="10"/>
  <c r="AB96" i="10"/>
  <c r="AC96" i="10"/>
  <c r="AD96" i="10"/>
  <c r="AE96" i="10"/>
  <c r="AF96" i="10"/>
  <c r="AG96" i="10"/>
  <c r="AH96" i="10"/>
  <c r="AI96" i="10"/>
  <c r="AJ96" i="10"/>
  <c r="AK96" i="10"/>
  <c r="AL96" i="10"/>
  <c r="V97" i="10"/>
  <c r="W97" i="10"/>
  <c r="X97" i="10"/>
  <c r="Y97" i="10"/>
  <c r="Z97" i="10"/>
  <c r="AA97" i="10"/>
  <c r="AB97" i="10"/>
  <c r="AC97" i="10"/>
  <c r="AD97" i="10"/>
  <c r="AE97" i="10"/>
  <c r="AF97" i="10"/>
  <c r="AG97" i="10"/>
  <c r="AH97" i="10"/>
  <c r="AI97" i="10"/>
  <c r="AJ97" i="10"/>
  <c r="AK97" i="10"/>
  <c r="AL97" i="10"/>
  <c r="V98" i="10"/>
  <c r="W98" i="10"/>
  <c r="X98" i="10"/>
  <c r="Y98" i="10"/>
  <c r="Z98" i="10"/>
  <c r="AA98" i="10"/>
  <c r="AB98" i="10"/>
  <c r="AC98" i="10"/>
  <c r="AD98" i="10"/>
  <c r="AE98" i="10"/>
  <c r="AF98" i="10"/>
  <c r="AG98" i="10"/>
  <c r="AH98" i="10"/>
  <c r="AI98" i="10"/>
  <c r="AJ98" i="10"/>
  <c r="AK98" i="10"/>
  <c r="AL98" i="10"/>
  <c r="V99" i="10"/>
  <c r="W99" i="10"/>
  <c r="X99" i="10"/>
  <c r="Y99" i="10"/>
  <c r="Z99" i="10"/>
  <c r="AA99" i="10"/>
  <c r="AB99" i="10"/>
  <c r="AC99" i="10"/>
  <c r="AD99" i="10"/>
  <c r="AE99" i="10"/>
  <c r="AF99" i="10"/>
  <c r="AG99" i="10"/>
  <c r="AH99" i="10"/>
  <c r="AI99" i="10"/>
  <c r="AJ99" i="10"/>
  <c r="AK99" i="10"/>
  <c r="AL99" i="10"/>
  <c r="V100" i="10"/>
  <c r="W100" i="10"/>
  <c r="X100" i="10"/>
  <c r="Y100" i="10"/>
  <c r="Z100" i="10"/>
  <c r="AA100" i="10"/>
  <c r="AB100" i="10"/>
  <c r="AC100" i="10"/>
  <c r="AD100" i="10"/>
  <c r="AE100" i="10"/>
  <c r="AF100" i="10"/>
  <c r="AG100" i="10"/>
  <c r="AH100" i="10"/>
  <c r="AI100" i="10"/>
  <c r="AJ100" i="10"/>
  <c r="AK100" i="10"/>
  <c r="AL100" i="10"/>
  <c r="V101" i="10"/>
  <c r="W101" i="10"/>
  <c r="X101" i="10"/>
  <c r="Y101" i="10"/>
  <c r="Z101" i="10"/>
  <c r="AA101" i="10"/>
  <c r="AB101" i="10"/>
  <c r="AC101" i="10"/>
  <c r="AD101" i="10"/>
  <c r="AE101" i="10"/>
  <c r="AF101" i="10"/>
  <c r="AG101" i="10"/>
  <c r="AH101" i="10"/>
  <c r="AI101" i="10"/>
  <c r="AJ101" i="10"/>
  <c r="AK101" i="10"/>
  <c r="AL101" i="10"/>
  <c r="V102" i="10"/>
  <c r="W102" i="10"/>
  <c r="X102" i="10"/>
  <c r="Y102" i="10"/>
  <c r="Z102" i="10"/>
  <c r="AA102" i="10"/>
  <c r="AB102" i="10"/>
  <c r="AC102" i="10"/>
  <c r="AD102" i="10"/>
  <c r="AE102" i="10"/>
  <c r="AF102" i="10"/>
  <c r="AG102" i="10"/>
  <c r="AH102" i="10"/>
  <c r="AI102" i="10"/>
  <c r="AJ102" i="10"/>
  <c r="AK102" i="10"/>
  <c r="AL102" i="10"/>
  <c r="V103" i="10"/>
  <c r="W103" i="10"/>
  <c r="X103" i="10"/>
  <c r="Y103" i="10"/>
  <c r="Z103" i="10"/>
  <c r="AA103" i="10"/>
  <c r="AB103" i="10"/>
  <c r="AC103" i="10"/>
  <c r="AD103" i="10"/>
  <c r="AE103" i="10"/>
  <c r="AF103" i="10"/>
  <c r="AG103" i="10"/>
  <c r="AH103" i="10"/>
  <c r="AI103" i="10"/>
  <c r="AJ103" i="10"/>
  <c r="AK103" i="10"/>
  <c r="AL103" i="10"/>
  <c r="V104" i="10"/>
  <c r="W104" i="10"/>
  <c r="X104" i="10"/>
  <c r="Y104" i="10"/>
  <c r="Z104" i="10"/>
  <c r="AA104" i="10"/>
  <c r="AB104" i="10"/>
  <c r="AC104" i="10"/>
  <c r="AD104" i="10"/>
  <c r="AE104" i="10"/>
  <c r="AF104" i="10"/>
  <c r="AG104" i="10"/>
  <c r="AH104" i="10"/>
  <c r="AI104" i="10"/>
  <c r="AJ104" i="10"/>
  <c r="AK104" i="10"/>
  <c r="AL104" i="10"/>
  <c r="V105" i="10"/>
  <c r="W105" i="10"/>
  <c r="X105" i="10"/>
  <c r="Y105" i="10"/>
  <c r="Z105" i="10"/>
  <c r="AA105" i="10"/>
  <c r="AB105" i="10"/>
  <c r="AC105" i="10"/>
  <c r="AD105" i="10"/>
  <c r="AE105" i="10"/>
  <c r="AF105" i="10"/>
  <c r="AG105" i="10"/>
  <c r="AH105" i="10"/>
  <c r="AI105" i="10"/>
  <c r="AJ105" i="10"/>
  <c r="AK105" i="10"/>
  <c r="AL105" i="10"/>
  <c r="V106" i="10"/>
  <c r="W106" i="10"/>
  <c r="X106" i="10"/>
  <c r="Y106" i="10"/>
  <c r="Z106" i="10"/>
  <c r="AA106" i="10"/>
  <c r="AB106" i="10"/>
  <c r="AC106" i="10"/>
  <c r="AD106" i="10"/>
  <c r="AE106" i="10"/>
  <c r="AF106" i="10"/>
  <c r="AG106" i="10"/>
  <c r="AH106" i="10"/>
  <c r="AI106" i="10"/>
  <c r="AJ106" i="10"/>
  <c r="AK106" i="10"/>
  <c r="AL106" i="10"/>
  <c r="V107" i="10"/>
  <c r="W107" i="10"/>
  <c r="X107" i="10"/>
  <c r="Y107" i="10"/>
  <c r="Z107" i="10"/>
  <c r="AA107" i="10"/>
  <c r="AB107" i="10"/>
  <c r="AC107" i="10"/>
  <c r="AD107" i="10"/>
  <c r="AE107" i="10"/>
  <c r="AF107" i="10"/>
  <c r="AG107" i="10"/>
  <c r="AH107" i="10"/>
  <c r="AI107" i="10"/>
  <c r="AJ107" i="10"/>
  <c r="AK107" i="10"/>
  <c r="AL107" i="10"/>
  <c r="V108" i="10"/>
  <c r="W108" i="10"/>
  <c r="X108" i="10"/>
  <c r="Y108" i="10"/>
  <c r="Z108" i="10"/>
  <c r="AA108" i="10"/>
  <c r="AB108" i="10"/>
  <c r="AC108" i="10"/>
  <c r="AD108" i="10"/>
  <c r="AE108" i="10"/>
  <c r="AF108" i="10"/>
  <c r="AG108" i="10"/>
  <c r="AH108" i="10"/>
  <c r="AI108" i="10"/>
  <c r="AJ108" i="10"/>
  <c r="AK108" i="10"/>
  <c r="AL108" i="10"/>
  <c r="V109" i="10"/>
  <c r="W109" i="10"/>
  <c r="X109" i="10"/>
  <c r="Y109" i="10"/>
  <c r="Z109" i="10"/>
  <c r="AA109" i="10"/>
  <c r="AB109" i="10"/>
  <c r="AC109" i="10"/>
  <c r="AD109" i="10"/>
  <c r="AE109" i="10"/>
  <c r="AF109" i="10"/>
  <c r="AG109" i="10"/>
  <c r="AH109" i="10"/>
  <c r="AI109" i="10"/>
  <c r="AJ109" i="10"/>
  <c r="AK109" i="10"/>
  <c r="AL109" i="10"/>
  <c r="V110" i="10"/>
  <c r="W110" i="10"/>
  <c r="X110" i="10"/>
  <c r="Y110" i="10"/>
  <c r="Z110" i="10"/>
  <c r="AA110" i="10"/>
  <c r="AB110" i="10"/>
  <c r="AC110" i="10"/>
  <c r="AD110" i="10"/>
  <c r="AE110" i="10"/>
  <c r="AF110" i="10"/>
  <c r="AG110" i="10"/>
  <c r="AH110" i="10"/>
  <c r="AI110" i="10"/>
  <c r="AJ110" i="10"/>
  <c r="AK110" i="10"/>
  <c r="AL110" i="10"/>
  <c r="V111" i="10"/>
  <c r="W111" i="10"/>
  <c r="X111" i="10"/>
  <c r="Y111" i="10"/>
  <c r="Z111" i="10"/>
  <c r="AA111" i="10"/>
  <c r="AB111" i="10"/>
  <c r="AC111" i="10"/>
  <c r="AD111" i="10"/>
  <c r="AE111" i="10"/>
  <c r="AF111" i="10"/>
  <c r="AG111" i="10"/>
  <c r="AH111" i="10"/>
  <c r="AI111" i="10"/>
  <c r="AJ111" i="10"/>
  <c r="AK111" i="10"/>
  <c r="AL111" i="10"/>
  <c r="V112" i="10"/>
  <c r="W112" i="10"/>
  <c r="X112" i="10"/>
  <c r="Y112" i="10"/>
  <c r="Z112" i="10"/>
  <c r="AA112" i="10"/>
  <c r="AB112" i="10"/>
  <c r="AC112" i="10"/>
  <c r="AD112" i="10"/>
  <c r="AE112" i="10"/>
  <c r="AF112" i="10"/>
  <c r="AG112" i="10"/>
  <c r="AH112" i="10"/>
  <c r="AI112" i="10"/>
  <c r="AJ112" i="10"/>
  <c r="AK112" i="10"/>
  <c r="AL112" i="10"/>
  <c r="V113" i="10"/>
  <c r="W113" i="10"/>
  <c r="X113" i="10"/>
  <c r="Y113" i="10"/>
  <c r="Z113" i="10"/>
  <c r="AA113" i="10"/>
  <c r="AB113" i="10"/>
  <c r="AC113" i="10"/>
  <c r="AD113" i="10"/>
  <c r="AE113" i="10"/>
  <c r="AF113" i="10"/>
  <c r="AG113" i="10"/>
  <c r="AH113" i="10"/>
  <c r="AI113" i="10"/>
  <c r="AJ113" i="10"/>
  <c r="AK113" i="10"/>
  <c r="AL113" i="10"/>
  <c r="V114" i="10"/>
  <c r="W114" i="10"/>
  <c r="X114" i="10"/>
  <c r="Y114" i="10"/>
  <c r="Z114" i="10"/>
  <c r="AA114" i="10"/>
  <c r="AB114" i="10"/>
  <c r="AC114" i="10"/>
  <c r="AD114" i="10"/>
  <c r="AE114" i="10"/>
  <c r="AF114" i="10"/>
  <c r="AG114" i="10"/>
  <c r="AH114" i="10"/>
  <c r="AI114" i="10"/>
  <c r="AJ114" i="10"/>
  <c r="AK114" i="10"/>
  <c r="AL114" i="10"/>
  <c r="V115" i="10"/>
  <c r="W115" i="10"/>
  <c r="X115" i="10"/>
  <c r="Y115" i="10"/>
  <c r="Z115" i="10"/>
  <c r="AA115" i="10"/>
  <c r="AB115" i="10"/>
  <c r="AC115" i="10"/>
  <c r="AD115" i="10"/>
  <c r="AE115" i="10"/>
  <c r="AF115" i="10"/>
  <c r="AG115" i="10"/>
  <c r="AH115" i="10"/>
  <c r="AI115" i="10"/>
  <c r="AJ115" i="10"/>
  <c r="AK115" i="10"/>
  <c r="AL115" i="10"/>
  <c r="V116" i="10"/>
  <c r="W116" i="10"/>
  <c r="X116" i="10"/>
  <c r="Y116" i="10"/>
  <c r="Z116" i="10"/>
  <c r="AA116" i="10"/>
  <c r="AB116" i="10"/>
  <c r="AC116" i="10"/>
  <c r="AD116" i="10"/>
  <c r="AE116" i="10"/>
  <c r="AF116" i="10"/>
  <c r="AG116" i="10"/>
  <c r="AH116" i="10"/>
  <c r="AI116" i="10"/>
  <c r="AJ116" i="10"/>
  <c r="AK116" i="10"/>
  <c r="AL116" i="10"/>
  <c r="V117" i="10"/>
  <c r="W117" i="10"/>
  <c r="X117" i="10"/>
  <c r="Y117" i="10"/>
  <c r="Z117" i="10"/>
  <c r="AA117" i="10"/>
  <c r="AB117" i="10"/>
  <c r="AC117" i="10"/>
  <c r="AD117" i="10"/>
  <c r="AE117" i="10"/>
  <c r="AF117" i="10"/>
  <c r="AG117" i="10"/>
  <c r="AH117" i="10"/>
  <c r="AI117" i="10"/>
  <c r="AJ117" i="10"/>
  <c r="AK117" i="10"/>
  <c r="AL117" i="10"/>
  <c r="V118" i="10"/>
  <c r="W118" i="10"/>
  <c r="X118" i="10"/>
  <c r="Y118" i="10"/>
  <c r="Z118" i="10"/>
  <c r="AA118" i="10"/>
  <c r="AB118" i="10"/>
  <c r="AC118" i="10"/>
  <c r="AD118" i="10"/>
  <c r="AE118" i="10"/>
  <c r="AF118" i="10"/>
  <c r="AG118" i="10"/>
  <c r="AH118" i="10"/>
  <c r="AI118" i="10"/>
  <c r="AJ118" i="10"/>
  <c r="AK118" i="10"/>
  <c r="AL118" i="10"/>
  <c r="V119" i="10"/>
  <c r="W119" i="10"/>
  <c r="X119" i="10"/>
  <c r="Y119" i="10"/>
  <c r="Z119" i="10"/>
  <c r="AA119" i="10"/>
  <c r="AB119" i="10"/>
  <c r="AC119" i="10"/>
  <c r="AD119" i="10"/>
  <c r="AE119" i="10"/>
  <c r="AF119" i="10"/>
  <c r="AG119" i="10"/>
  <c r="AH119" i="10"/>
  <c r="AI119" i="10"/>
  <c r="AJ119" i="10"/>
  <c r="AK119" i="10"/>
  <c r="AL119" i="10"/>
  <c r="V120" i="10"/>
  <c r="W120" i="10"/>
  <c r="X120" i="10"/>
  <c r="Y120" i="10"/>
  <c r="Z120" i="10"/>
  <c r="AA120" i="10"/>
  <c r="AB120" i="10"/>
  <c r="AC120" i="10"/>
  <c r="AD120" i="10"/>
  <c r="AE120" i="10"/>
  <c r="AF120" i="10"/>
  <c r="AG120" i="10"/>
  <c r="AH120" i="10"/>
  <c r="AI120" i="10"/>
  <c r="AJ120" i="10"/>
  <c r="AK120" i="10"/>
  <c r="AL120" i="10"/>
  <c r="V121" i="10"/>
  <c r="W121" i="10"/>
  <c r="X121" i="10"/>
  <c r="Y121" i="10"/>
  <c r="Z121" i="10"/>
  <c r="AA121" i="10"/>
  <c r="AB121" i="10"/>
  <c r="AC121" i="10"/>
  <c r="AD121" i="10"/>
  <c r="AE121" i="10"/>
  <c r="AF121" i="10"/>
  <c r="AG121" i="10"/>
  <c r="AH121" i="10"/>
  <c r="AI121" i="10"/>
  <c r="AJ121" i="10"/>
  <c r="AK121" i="10"/>
  <c r="AL121" i="10"/>
  <c r="V122" i="10"/>
  <c r="W122" i="10"/>
  <c r="X122" i="10"/>
  <c r="Y122" i="10"/>
  <c r="Z122" i="10"/>
  <c r="AA122" i="10"/>
  <c r="AB122" i="10"/>
  <c r="AC122" i="10"/>
  <c r="AD122" i="10"/>
  <c r="AE122" i="10"/>
  <c r="AF122" i="10"/>
  <c r="AG122" i="10"/>
  <c r="AH122" i="10"/>
  <c r="AI122" i="10"/>
  <c r="AJ122" i="10"/>
  <c r="AK122" i="10"/>
  <c r="AL122" i="10"/>
  <c r="V123" i="10"/>
  <c r="W123" i="10"/>
  <c r="X123" i="10"/>
  <c r="Y123" i="10"/>
  <c r="Z123" i="10"/>
  <c r="AA123" i="10"/>
  <c r="AB123" i="10"/>
  <c r="AC123" i="10"/>
  <c r="AD123" i="10"/>
  <c r="AE123" i="10"/>
  <c r="AF123" i="10"/>
  <c r="AG123" i="10"/>
  <c r="AH123" i="10"/>
  <c r="AI123" i="10"/>
  <c r="AJ123" i="10"/>
  <c r="AK123" i="10"/>
  <c r="AL123" i="10"/>
  <c r="V124" i="10"/>
  <c r="W124" i="10"/>
  <c r="X124" i="10"/>
  <c r="Y124" i="10"/>
  <c r="Z124" i="10"/>
  <c r="AA124" i="10"/>
  <c r="AB124" i="10"/>
  <c r="AC124" i="10"/>
  <c r="AD124" i="10"/>
  <c r="AE124" i="10"/>
  <c r="AF124" i="10"/>
  <c r="AG124" i="10"/>
  <c r="AH124" i="10"/>
  <c r="AI124" i="10"/>
  <c r="AJ124" i="10"/>
  <c r="AK124" i="10"/>
  <c r="AL124" i="10"/>
  <c r="V125" i="10"/>
  <c r="W125" i="10"/>
  <c r="X125" i="10"/>
  <c r="Y125" i="10"/>
  <c r="Z125" i="10"/>
  <c r="AA125" i="10"/>
  <c r="AB125" i="10"/>
  <c r="AC125" i="10"/>
  <c r="AD125" i="10"/>
  <c r="AE125" i="10"/>
  <c r="AF125" i="10"/>
  <c r="AG125" i="10"/>
  <c r="AH125" i="10"/>
  <c r="AI125" i="10"/>
  <c r="AJ125" i="10"/>
  <c r="AK125" i="10"/>
  <c r="AL125" i="10"/>
  <c r="V126" i="10"/>
  <c r="W126" i="10"/>
  <c r="X126" i="10"/>
  <c r="Y126" i="10"/>
  <c r="Z126" i="10"/>
  <c r="AA126" i="10"/>
  <c r="AB126" i="10"/>
  <c r="AC126" i="10"/>
  <c r="AD126" i="10"/>
  <c r="AE126" i="10"/>
  <c r="AF126" i="10"/>
  <c r="AG126" i="10"/>
  <c r="AH126" i="10"/>
  <c r="AI126" i="10"/>
  <c r="AJ126" i="10"/>
  <c r="AK126" i="10"/>
  <c r="AL126" i="10"/>
  <c r="V127" i="10"/>
  <c r="W127" i="10"/>
  <c r="X127" i="10"/>
  <c r="Y127" i="10"/>
  <c r="Z127" i="10"/>
  <c r="AA127" i="10"/>
  <c r="AB127" i="10"/>
  <c r="AC127" i="10"/>
  <c r="AD127" i="10"/>
  <c r="AE127" i="10"/>
  <c r="AF127" i="10"/>
  <c r="AG127" i="10"/>
  <c r="AH127" i="10"/>
  <c r="AI127" i="10"/>
  <c r="AJ127" i="10"/>
  <c r="AK127" i="10"/>
  <c r="AL127" i="10"/>
  <c r="V128" i="10"/>
  <c r="W128" i="10"/>
  <c r="X128" i="10"/>
  <c r="Y128" i="10"/>
  <c r="Z128" i="10"/>
  <c r="AA128" i="10"/>
  <c r="AB128" i="10"/>
  <c r="AC128" i="10"/>
  <c r="AD128" i="10"/>
  <c r="AE128" i="10"/>
  <c r="AF128" i="10"/>
  <c r="AG128" i="10"/>
  <c r="AH128" i="10"/>
  <c r="AI128" i="10"/>
  <c r="AJ128" i="10"/>
  <c r="AK128" i="10"/>
  <c r="AL128" i="10"/>
  <c r="V129" i="10"/>
  <c r="W129" i="10"/>
  <c r="X129" i="10"/>
  <c r="Y129" i="10"/>
  <c r="Z129" i="10"/>
  <c r="AA129" i="10"/>
  <c r="AB129" i="10"/>
  <c r="AC129" i="10"/>
  <c r="AD129" i="10"/>
  <c r="AE129" i="10"/>
  <c r="AF129" i="10"/>
  <c r="AG129" i="10"/>
  <c r="AH129" i="10"/>
  <c r="AI129" i="10"/>
  <c r="AJ129" i="10"/>
  <c r="AK129" i="10"/>
  <c r="AL129" i="10"/>
  <c r="V130" i="10"/>
  <c r="W130" i="10"/>
  <c r="X130" i="10"/>
  <c r="Y130" i="10"/>
  <c r="Z130" i="10"/>
  <c r="AA130" i="10"/>
  <c r="AB130" i="10"/>
  <c r="AC130" i="10"/>
  <c r="AD130" i="10"/>
  <c r="AE130" i="10"/>
  <c r="AF130" i="10"/>
  <c r="AG130" i="10"/>
  <c r="AH130" i="10"/>
  <c r="AI130" i="10"/>
  <c r="AJ130" i="10"/>
  <c r="AK130" i="10"/>
  <c r="AL130" i="10"/>
  <c r="V131" i="10"/>
  <c r="W131" i="10"/>
  <c r="X131" i="10"/>
  <c r="Y131" i="10"/>
  <c r="Z131" i="10"/>
  <c r="AA131" i="10"/>
  <c r="AB131" i="10"/>
  <c r="AC131" i="10"/>
  <c r="AD131" i="10"/>
  <c r="AE131" i="10"/>
  <c r="AF131" i="10"/>
  <c r="AG131" i="10"/>
  <c r="AH131" i="10"/>
  <c r="AI131" i="10"/>
  <c r="AJ131" i="10"/>
  <c r="AK131" i="10"/>
  <c r="AL131" i="10"/>
  <c r="V132" i="10"/>
  <c r="W132" i="10"/>
  <c r="X132" i="10"/>
  <c r="Y132" i="10"/>
  <c r="Z132" i="10"/>
  <c r="AA132" i="10"/>
  <c r="AB132" i="10"/>
  <c r="AC132" i="10"/>
  <c r="AD132" i="10"/>
  <c r="AE132" i="10"/>
  <c r="AF132" i="10"/>
  <c r="AG132" i="10"/>
  <c r="AH132" i="10"/>
  <c r="AI132" i="10"/>
  <c r="AJ132" i="10"/>
  <c r="AK132" i="10"/>
  <c r="AL132" i="10"/>
  <c r="V133" i="10"/>
  <c r="W133" i="10"/>
  <c r="X133" i="10"/>
  <c r="Y133" i="10"/>
  <c r="Z133" i="10"/>
  <c r="AA133" i="10"/>
  <c r="AB133" i="10"/>
  <c r="AC133" i="10"/>
  <c r="AD133" i="10"/>
  <c r="AE133" i="10"/>
  <c r="AF133" i="10"/>
  <c r="AG133" i="10"/>
  <c r="AH133" i="10"/>
  <c r="AI133" i="10"/>
  <c r="AJ133" i="10"/>
  <c r="AK133" i="10"/>
  <c r="AL133" i="10"/>
  <c r="V134" i="10"/>
  <c r="W134" i="10"/>
  <c r="X134" i="10"/>
  <c r="Y134" i="10"/>
  <c r="Z134" i="10"/>
  <c r="AA134" i="10"/>
  <c r="AB134" i="10"/>
  <c r="AC134" i="10"/>
  <c r="AD134" i="10"/>
  <c r="AE134" i="10"/>
  <c r="AF134" i="10"/>
  <c r="AG134" i="10"/>
  <c r="AH134" i="10"/>
  <c r="AI134" i="10"/>
  <c r="AJ134" i="10"/>
  <c r="AK134" i="10"/>
  <c r="AL134" i="10"/>
  <c r="V135" i="10"/>
  <c r="W135" i="10"/>
  <c r="X135" i="10"/>
  <c r="Y135" i="10"/>
  <c r="Z135" i="10"/>
  <c r="AA135" i="10"/>
  <c r="AB135" i="10"/>
  <c r="AC135" i="10"/>
  <c r="AD135" i="10"/>
  <c r="AE135" i="10"/>
  <c r="AF135" i="10"/>
  <c r="AG135" i="10"/>
  <c r="AH135" i="10"/>
  <c r="AI135" i="10"/>
  <c r="AJ135" i="10"/>
  <c r="AK135" i="10"/>
  <c r="AL135" i="10"/>
  <c r="V136" i="10"/>
  <c r="W136" i="10"/>
  <c r="X136" i="10"/>
  <c r="Y136" i="10"/>
  <c r="Z136" i="10"/>
  <c r="AA136" i="10"/>
  <c r="AB136" i="10"/>
  <c r="AC136" i="10"/>
  <c r="AD136" i="10"/>
  <c r="AE136" i="10"/>
  <c r="AF136" i="10"/>
  <c r="AG136" i="10"/>
  <c r="AH136" i="10"/>
  <c r="AI136" i="10"/>
  <c r="AJ136" i="10"/>
  <c r="AK136" i="10"/>
  <c r="AL136" i="10"/>
  <c r="Z37" i="10"/>
  <c r="AA37" i="10"/>
  <c r="W37" i="10"/>
  <c r="X37" i="10"/>
  <c r="Y37" i="10"/>
  <c r="V37" i="10"/>
  <c r="V44" i="10" l="1"/>
  <c r="V40" i="10"/>
  <c r="V41" i="10"/>
  <c r="V42" i="10"/>
  <c r="T31" i="11"/>
  <c r="S31" i="11"/>
  <c r="R31" i="11"/>
  <c r="Q31" i="11"/>
  <c r="P31" i="11"/>
  <c r="O31" i="11"/>
  <c r="N31" i="11"/>
  <c r="M31" i="11"/>
  <c r="L31" i="11"/>
  <c r="K31" i="11"/>
  <c r="J31" i="11"/>
  <c r="I31" i="11"/>
  <c r="H31" i="11"/>
  <c r="G31" i="11"/>
  <c r="F31" i="11"/>
  <c r="E31" i="11"/>
  <c r="D31" i="11"/>
  <c r="I23" i="11"/>
  <c r="H23" i="11"/>
  <c r="G23" i="11"/>
  <c r="F23" i="11"/>
  <c r="E23" i="11"/>
  <c r="D23" i="11"/>
  <c r="AE40" i="9"/>
  <c r="AF40" i="9"/>
  <c r="AG40" i="9"/>
  <c r="AH40" i="9"/>
  <c r="AI40" i="9"/>
  <c r="AJ40" i="9"/>
  <c r="AK40" i="9"/>
  <c r="AL40" i="9"/>
  <c r="AM40" i="9"/>
  <c r="AN40" i="9"/>
  <c r="AO40" i="9"/>
  <c r="AP40" i="9"/>
  <c r="AQ40" i="9"/>
  <c r="AR40" i="9"/>
  <c r="AS40" i="9"/>
  <c r="AT40" i="9"/>
  <c r="AU40" i="9"/>
  <c r="AV40" i="9"/>
  <c r="AW40" i="9"/>
  <c r="AX40" i="9"/>
  <c r="AY40" i="9"/>
  <c r="AZ40" i="9"/>
  <c r="AE41" i="9"/>
  <c r="AF41" i="9"/>
  <c r="AG41" i="9"/>
  <c r="AH41" i="9"/>
  <c r="AI41" i="9"/>
  <c r="AJ41" i="9"/>
  <c r="AK41" i="9"/>
  <c r="AL41" i="9"/>
  <c r="AM41" i="9"/>
  <c r="AN41" i="9"/>
  <c r="AO41" i="9"/>
  <c r="AP41" i="9"/>
  <c r="AQ41" i="9"/>
  <c r="AR41" i="9"/>
  <c r="AS41" i="9"/>
  <c r="AT41" i="9"/>
  <c r="AU41" i="9"/>
  <c r="AV41" i="9"/>
  <c r="AW41" i="9"/>
  <c r="AX41" i="9"/>
  <c r="AY41" i="9"/>
  <c r="AZ41" i="9"/>
  <c r="AE42" i="9"/>
  <c r="AF42" i="9"/>
  <c r="AG42" i="9"/>
  <c r="AH42" i="9"/>
  <c r="AI42" i="9"/>
  <c r="AJ42" i="9"/>
  <c r="AK42" i="9"/>
  <c r="AL42" i="9"/>
  <c r="AM42" i="9"/>
  <c r="AN42" i="9"/>
  <c r="AO42" i="9"/>
  <c r="AP42" i="9"/>
  <c r="AQ42" i="9"/>
  <c r="AR42" i="9"/>
  <c r="AS42" i="9"/>
  <c r="AT42" i="9"/>
  <c r="AU42" i="9"/>
  <c r="AV42" i="9"/>
  <c r="AW42" i="9"/>
  <c r="AX42" i="9"/>
  <c r="AY42" i="9"/>
  <c r="AZ42" i="9"/>
  <c r="AE43" i="9"/>
  <c r="AF43" i="9"/>
  <c r="AG43" i="9"/>
  <c r="AH43" i="9"/>
  <c r="AI43" i="9"/>
  <c r="AJ43" i="9"/>
  <c r="AK43" i="9"/>
  <c r="AL43" i="9"/>
  <c r="AM43" i="9"/>
  <c r="AN43" i="9"/>
  <c r="AO43" i="9"/>
  <c r="AP43" i="9"/>
  <c r="AQ43" i="9"/>
  <c r="AR43" i="9"/>
  <c r="AS43" i="9"/>
  <c r="AT43" i="9"/>
  <c r="AU43" i="9"/>
  <c r="AV43" i="9"/>
  <c r="AW43" i="9"/>
  <c r="AX43" i="9"/>
  <c r="AY43" i="9"/>
  <c r="AZ43" i="9"/>
  <c r="AE44" i="9"/>
  <c r="AF44" i="9"/>
  <c r="AG44" i="9"/>
  <c r="AH44" i="9"/>
  <c r="AI44" i="9"/>
  <c r="AJ44" i="9"/>
  <c r="AK44" i="9"/>
  <c r="AL44" i="9"/>
  <c r="AM44" i="9"/>
  <c r="AN44" i="9"/>
  <c r="AO44" i="9"/>
  <c r="AP44" i="9"/>
  <c r="AQ44" i="9"/>
  <c r="AR44" i="9"/>
  <c r="AS44" i="9"/>
  <c r="AT44" i="9"/>
  <c r="AU44" i="9"/>
  <c r="AV44" i="9"/>
  <c r="AW44" i="9"/>
  <c r="AX44" i="9"/>
  <c r="AY44" i="9"/>
  <c r="AZ44" i="9"/>
  <c r="AE45" i="9"/>
  <c r="AF45" i="9"/>
  <c r="AG45" i="9"/>
  <c r="AH45" i="9"/>
  <c r="AI45" i="9"/>
  <c r="AJ45" i="9"/>
  <c r="AK45" i="9"/>
  <c r="AL45" i="9"/>
  <c r="AM45" i="9"/>
  <c r="AN45" i="9"/>
  <c r="AO45" i="9"/>
  <c r="AP45" i="9"/>
  <c r="AQ45" i="9"/>
  <c r="AR45" i="9"/>
  <c r="AS45" i="9"/>
  <c r="AT45" i="9"/>
  <c r="AU45" i="9"/>
  <c r="AV45" i="9"/>
  <c r="AW45" i="9"/>
  <c r="AX45" i="9"/>
  <c r="AY45" i="9"/>
  <c r="AZ45" i="9"/>
  <c r="AE46" i="9"/>
  <c r="AF46" i="9"/>
  <c r="AG46" i="9"/>
  <c r="AH46" i="9"/>
  <c r="AI46" i="9"/>
  <c r="AJ46" i="9"/>
  <c r="AK46" i="9"/>
  <c r="AL46" i="9"/>
  <c r="AM46" i="9"/>
  <c r="AN46" i="9"/>
  <c r="AO46" i="9"/>
  <c r="AP46" i="9"/>
  <c r="AQ46" i="9"/>
  <c r="AR46" i="9"/>
  <c r="AS46" i="9"/>
  <c r="AT46" i="9"/>
  <c r="AU46" i="9"/>
  <c r="AV46" i="9"/>
  <c r="AW46" i="9"/>
  <c r="AX46" i="9"/>
  <c r="AY46" i="9"/>
  <c r="AZ46" i="9"/>
  <c r="AE47" i="9"/>
  <c r="AF47" i="9"/>
  <c r="AG47" i="9"/>
  <c r="AH47" i="9"/>
  <c r="AI47" i="9"/>
  <c r="AJ47" i="9"/>
  <c r="AK47" i="9"/>
  <c r="AL47" i="9"/>
  <c r="AM47" i="9"/>
  <c r="AN47" i="9"/>
  <c r="AO47" i="9"/>
  <c r="AP47" i="9"/>
  <c r="AQ47" i="9"/>
  <c r="AR47" i="9"/>
  <c r="AS47" i="9"/>
  <c r="AT47" i="9"/>
  <c r="AU47" i="9"/>
  <c r="AV47" i="9"/>
  <c r="AW47" i="9"/>
  <c r="AX47" i="9"/>
  <c r="AY47" i="9"/>
  <c r="AZ47" i="9"/>
  <c r="AE48" i="9"/>
  <c r="AF48" i="9"/>
  <c r="AG48" i="9"/>
  <c r="AH48" i="9"/>
  <c r="AI48" i="9"/>
  <c r="AJ48" i="9"/>
  <c r="AK48" i="9"/>
  <c r="AL48" i="9"/>
  <c r="AM48" i="9"/>
  <c r="AN48" i="9"/>
  <c r="AO48" i="9"/>
  <c r="AP48" i="9"/>
  <c r="AQ48" i="9"/>
  <c r="AR48" i="9"/>
  <c r="AS48" i="9"/>
  <c r="AT48" i="9"/>
  <c r="AU48" i="9"/>
  <c r="AV48" i="9"/>
  <c r="AW48" i="9"/>
  <c r="AX48" i="9"/>
  <c r="AY48" i="9"/>
  <c r="AZ48" i="9"/>
  <c r="AE49" i="9"/>
  <c r="AF49" i="9"/>
  <c r="AG49" i="9"/>
  <c r="AH49" i="9"/>
  <c r="AI49" i="9"/>
  <c r="AJ49" i="9"/>
  <c r="AK49" i="9"/>
  <c r="AL49" i="9"/>
  <c r="AM49" i="9"/>
  <c r="AN49" i="9"/>
  <c r="AO49" i="9"/>
  <c r="AP49" i="9"/>
  <c r="AQ49" i="9"/>
  <c r="AR49" i="9"/>
  <c r="AS49" i="9"/>
  <c r="AT49" i="9"/>
  <c r="AU49" i="9"/>
  <c r="AV49" i="9"/>
  <c r="AW49" i="9"/>
  <c r="AX49" i="9"/>
  <c r="AY49" i="9"/>
  <c r="AZ49" i="9"/>
  <c r="AE50" i="9"/>
  <c r="AF50" i="9"/>
  <c r="AG50" i="9"/>
  <c r="AH50" i="9"/>
  <c r="AI50" i="9"/>
  <c r="AJ50" i="9"/>
  <c r="AK50" i="9"/>
  <c r="AL50" i="9"/>
  <c r="AM50" i="9"/>
  <c r="AN50" i="9"/>
  <c r="AO50" i="9"/>
  <c r="AP50" i="9"/>
  <c r="AQ50" i="9"/>
  <c r="AR50" i="9"/>
  <c r="AS50" i="9"/>
  <c r="AT50" i="9"/>
  <c r="AU50" i="9"/>
  <c r="AV50" i="9"/>
  <c r="AW50" i="9"/>
  <c r="AX50" i="9"/>
  <c r="AY50" i="9"/>
  <c r="AZ50" i="9"/>
  <c r="AE51" i="9"/>
  <c r="AF51" i="9"/>
  <c r="AG51" i="9"/>
  <c r="AH51" i="9"/>
  <c r="AI51" i="9"/>
  <c r="AJ51" i="9"/>
  <c r="AK51" i="9"/>
  <c r="AL51" i="9"/>
  <c r="AM51" i="9"/>
  <c r="AN51" i="9"/>
  <c r="AO51" i="9"/>
  <c r="AP51" i="9"/>
  <c r="AQ51" i="9"/>
  <c r="AR51" i="9"/>
  <c r="AS51" i="9"/>
  <c r="AT51" i="9"/>
  <c r="AU51" i="9"/>
  <c r="AV51" i="9"/>
  <c r="AW51" i="9"/>
  <c r="AX51" i="9"/>
  <c r="AY51" i="9"/>
  <c r="AZ51" i="9"/>
  <c r="AE52" i="9"/>
  <c r="AF52" i="9"/>
  <c r="AG52" i="9"/>
  <c r="AH52" i="9"/>
  <c r="AI52" i="9"/>
  <c r="AJ52" i="9"/>
  <c r="AK52" i="9"/>
  <c r="AL52" i="9"/>
  <c r="AM52" i="9"/>
  <c r="AN52" i="9"/>
  <c r="AO52" i="9"/>
  <c r="AP52" i="9"/>
  <c r="AQ52" i="9"/>
  <c r="AR52" i="9"/>
  <c r="AS52" i="9"/>
  <c r="AT52" i="9"/>
  <c r="AU52" i="9"/>
  <c r="AV52" i="9"/>
  <c r="AW52" i="9"/>
  <c r="AX52" i="9"/>
  <c r="AY52" i="9"/>
  <c r="AZ52" i="9"/>
  <c r="AE53" i="9"/>
  <c r="AF53" i="9"/>
  <c r="AG53" i="9"/>
  <c r="AH53" i="9"/>
  <c r="AI53" i="9"/>
  <c r="AJ53" i="9"/>
  <c r="AK53" i="9"/>
  <c r="AL53" i="9"/>
  <c r="AM53" i="9"/>
  <c r="AN53" i="9"/>
  <c r="AO53" i="9"/>
  <c r="AP53" i="9"/>
  <c r="AQ53" i="9"/>
  <c r="AR53" i="9"/>
  <c r="AS53" i="9"/>
  <c r="AT53" i="9"/>
  <c r="AU53" i="9"/>
  <c r="AV53" i="9"/>
  <c r="AW53" i="9"/>
  <c r="AX53" i="9"/>
  <c r="AY53" i="9"/>
  <c r="AZ53" i="9"/>
  <c r="AE54" i="9"/>
  <c r="AF54" i="9"/>
  <c r="AG54" i="9"/>
  <c r="AH54" i="9"/>
  <c r="AI54" i="9"/>
  <c r="AJ54" i="9"/>
  <c r="AK54" i="9"/>
  <c r="AL54" i="9"/>
  <c r="AM54" i="9"/>
  <c r="AN54" i="9"/>
  <c r="AO54" i="9"/>
  <c r="AP54" i="9"/>
  <c r="AQ54" i="9"/>
  <c r="AR54" i="9"/>
  <c r="AS54" i="9"/>
  <c r="AT54" i="9"/>
  <c r="AU54" i="9"/>
  <c r="AV54" i="9"/>
  <c r="AW54" i="9"/>
  <c r="AX54" i="9"/>
  <c r="AY54" i="9"/>
  <c r="AZ54" i="9"/>
  <c r="AE55" i="9"/>
  <c r="AF55" i="9"/>
  <c r="AG55" i="9"/>
  <c r="AH55" i="9"/>
  <c r="AI55" i="9"/>
  <c r="AJ55" i="9"/>
  <c r="AK55" i="9"/>
  <c r="AL55" i="9"/>
  <c r="AM55" i="9"/>
  <c r="AN55" i="9"/>
  <c r="AO55" i="9"/>
  <c r="AP55" i="9"/>
  <c r="AQ55" i="9"/>
  <c r="AR55" i="9"/>
  <c r="AS55" i="9"/>
  <c r="AT55" i="9"/>
  <c r="AU55" i="9"/>
  <c r="AV55" i="9"/>
  <c r="AW55" i="9"/>
  <c r="AX55" i="9"/>
  <c r="AY55" i="9"/>
  <c r="AZ55" i="9"/>
  <c r="AE56" i="9"/>
  <c r="AF56" i="9"/>
  <c r="AG56" i="9"/>
  <c r="AH56" i="9"/>
  <c r="AI56" i="9"/>
  <c r="AJ56" i="9"/>
  <c r="AK56" i="9"/>
  <c r="AL56" i="9"/>
  <c r="AM56" i="9"/>
  <c r="AN56" i="9"/>
  <c r="AO56" i="9"/>
  <c r="AP56" i="9"/>
  <c r="AQ56" i="9"/>
  <c r="AR56" i="9"/>
  <c r="AS56" i="9"/>
  <c r="AT56" i="9"/>
  <c r="AU56" i="9"/>
  <c r="AV56" i="9"/>
  <c r="AW56" i="9"/>
  <c r="AX56" i="9"/>
  <c r="AY56" i="9"/>
  <c r="AZ56" i="9"/>
  <c r="AE57" i="9"/>
  <c r="AF57" i="9"/>
  <c r="AG57" i="9"/>
  <c r="AH57" i="9"/>
  <c r="AI57" i="9"/>
  <c r="AJ57" i="9"/>
  <c r="AK57" i="9"/>
  <c r="AL57" i="9"/>
  <c r="AM57" i="9"/>
  <c r="AN57" i="9"/>
  <c r="AO57" i="9"/>
  <c r="AP57" i="9"/>
  <c r="AQ57" i="9"/>
  <c r="AR57" i="9"/>
  <c r="AS57" i="9"/>
  <c r="AT57" i="9"/>
  <c r="AU57" i="9"/>
  <c r="AV57" i="9"/>
  <c r="AW57" i="9"/>
  <c r="AX57" i="9"/>
  <c r="AY57" i="9"/>
  <c r="AZ57" i="9"/>
  <c r="AE58" i="9"/>
  <c r="AF58" i="9"/>
  <c r="AG58" i="9"/>
  <c r="AH58" i="9"/>
  <c r="AI58" i="9"/>
  <c r="AJ58" i="9"/>
  <c r="AK58" i="9"/>
  <c r="AL58" i="9"/>
  <c r="AM58" i="9"/>
  <c r="AN58" i="9"/>
  <c r="AO58" i="9"/>
  <c r="AP58" i="9"/>
  <c r="AQ58" i="9"/>
  <c r="AR58" i="9"/>
  <c r="AS58" i="9"/>
  <c r="AT58" i="9"/>
  <c r="AU58" i="9"/>
  <c r="AV58" i="9"/>
  <c r="AW58" i="9"/>
  <c r="AX58" i="9"/>
  <c r="AY58" i="9"/>
  <c r="AZ58" i="9"/>
  <c r="AE59" i="9"/>
  <c r="AF59" i="9"/>
  <c r="AG59" i="9"/>
  <c r="AH59" i="9"/>
  <c r="AI59" i="9"/>
  <c r="AJ59" i="9"/>
  <c r="AK59" i="9"/>
  <c r="AL59" i="9"/>
  <c r="AM59" i="9"/>
  <c r="AN59" i="9"/>
  <c r="AO59" i="9"/>
  <c r="AP59" i="9"/>
  <c r="AQ59" i="9"/>
  <c r="AR59" i="9"/>
  <c r="AS59" i="9"/>
  <c r="AT59" i="9"/>
  <c r="AU59" i="9"/>
  <c r="AV59" i="9"/>
  <c r="AW59" i="9"/>
  <c r="AX59" i="9"/>
  <c r="AY59" i="9"/>
  <c r="AZ59" i="9"/>
  <c r="AE60" i="9"/>
  <c r="AF60" i="9"/>
  <c r="AG60" i="9"/>
  <c r="AH60" i="9"/>
  <c r="AI60" i="9"/>
  <c r="AJ60" i="9"/>
  <c r="AK60" i="9"/>
  <c r="AL60" i="9"/>
  <c r="AM60" i="9"/>
  <c r="AN60" i="9"/>
  <c r="AO60" i="9"/>
  <c r="AP60" i="9"/>
  <c r="AQ60" i="9"/>
  <c r="AR60" i="9"/>
  <c r="AS60" i="9"/>
  <c r="AT60" i="9"/>
  <c r="AU60" i="9"/>
  <c r="AV60" i="9"/>
  <c r="AW60" i="9"/>
  <c r="AX60" i="9"/>
  <c r="AY60" i="9"/>
  <c r="AZ60" i="9"/>
  <c r="AE61" i="9"/>
  <c r="AF61" i="9"/>
  <c r="AG61" i="9"/>
  <c r="AH61" i="9"/>
  <c r="AI61" i="9"/>
  <c r="AJ61" i="9"/>
  <c r="AK61" i="9"/>
  <c r="AL61" i="9"/>
  <c r="AM61" i="9"/>
  <c r="AN61" i="9"/>
  <c r="AO61" i="9"/>
  <c r="AP61" i="9"/>
  <c r="AQ61" i="9"/>
  <c r="AR61" i="9"/>
  <c r="AS61" i="9"/>
  <c r="AT61" i="9"/>
  <c r="AU61" i="9"/>
  <c r="AV61" i="9"/>
  <c r="AW61" i="9"/>
  <c r="AX61" i="9"/>
  <c r="AY61" i="9"/>
  <c r="AZ61" i="9"/>
  <c r="AE62" i="9"/>
  <c r="AF62" i="9"/>
  <c r="AG62" i="9"/>
  <c r="AH62" i="9"/>
  <c r="AI62" i="9"/>
  <c r="AJ62" i="9"/>
  <c r="AK62" i="9"/>
  <c r="AL62" i="9"/>
  <c r="AM62" i="9"/>
  <c r="AN62" i="9"/>
  <c r="AO62" i="9"/>
  <c r="AP62" i="9"/>
  <c r="AQ62" i="9"/>
  <c r="AR62" i="9"/>
  <c r="AS62" i="9"/>
  <c r="AT62" i="9"/>
  <c r="AU62" i="9"/>
  <c r="AV62" i="9"/>
  <c r="AW62" i="9"/>
  <c r="AX62" i="9"/>
  <c r="AY62" i="9"/>
  <c r="AZ62" i="9"/>
  <c r="AE63" i="9"/>
  <c r="AF63" i="9"/>
  <c r="AG63" i="9"/>
  <c r="AH63" i="9"/>
  <c r="AI63" i="9"/>
  <c r="AJ63" i="9"/>
  <c r="AK63" i="9"/>
  <c r="AL63" i="9"/>
  <c r="AM63" i="9"/>
  <c r="AN63" i="9"/>
  <c r="AO63" i="9"/>
  <c r="AP63" i="9"/>
  <c r="AQ63" i="9"/>
  <c r="AR63" i="9"/>
  <c r="AS63" i="9"/>
  <c r="AT63" i="9"/>
  <c r="AU63" i="9"/>
  <c r="AV63" i="9"/>
  <c r="AW63" i="9"/>
  <c r="AX63" i="9"/>
  <c r="AY63" i="9"/>
  <c r="AZ63" i="9"/>
  <c r="AE64" i="9"/>
  <c r="AF64" i="9"/>
  <c r="AG64" i="9"/>
  <c r="AH64" i="9"/>
  <c r="AI64" i="9"/>
  <c r="AJ64" i="9"/>
  <c r="AK64" i="9"/>
  <c r="AL64" i="9"/>
  <c r="AM64" i="9"/>
  <c r="AN64" i="9"/>
  <c r="AO64" i="9"/>
  <c r="AP64" i="9"/>
  <c r="AQ64" i="9"/>
  <c r="AR64" i="9"/>
  <c r="AS64" i="9"/>
  <c r="AT64" i="9"/>
  <c r="AU64" i="9"/>
  <c r="AV64" i="9"/>
  <c r="AW64" i="9"/>
  <c r="AX64" i="9"/>
  <c r="AY64" i="9"/>
  <c r="AZ64" i="9"/>
  <c r="AE65" i="9"/>
  <c r="AF65" i="9"/>
  <c r="AG65" i="9"/>
  <c r="AH65" i="9"/>
  <c r="AI65" i="9"/>
  <c r="AJ65" i="9"/>
  <c r="AK65" i="9"/>
  <c r="AL65" i="9"/>
  <c r="AM65" i="9"/>
  <c r="AN65" i="9"/>
  <c r="AO65" i="9"/>
  <c r="AP65" i="9"/>
  <c r="AQ65" i="9"/>
  <c r="AR65" i="9"/>
  <c r="AS65" i="9"/>
  <c r="AT65" i="9"/>
  <c r="AU65" i="9"/>
  <c r="AV65" i="9"/>
  <c r="AW65" i="9"/>
  <c r="AX65" i="9"/>
  <c r="AY65" i="9"/>
  <c r="AZ65" i="9"/>
  <c r="AE66" i="9"/>
  <c r="AF66" i="9"/>
  <c r="AG66" i="9"/>
  <c r="AH66" i="9"/>
  <c r="AI66" i="9"/>
  <c r="AJ66" i="9"/>
  <c r="AK66" i="9"/>
  <c r="AL66" i="9"/>
  <c r="AM66" i="9"/>
  <c r="AN66" i="9"/>
  <c r="AO66" i="9"/>
  <c r="AP66" i="9"/>
  <c r="AQ66" i="9"/>
  <c r="AR66" i="9"/>
  <c r="AS66" i="9"/>
  <c r="AT66" i="9"/>
  <c r="AU66" i="9"/>
  <c r="AV66" i="9"/>
  <c r="AW66" i="9"/>
  <c r="AX66" i="9"/>
  <c r="AY66" i="9"/>
  <c r="AZ66" i="9"/>
  <c r="AE67" i="9"/>
  <c r="AF67" i="9"/>
  <c r="AG67" i="9"/>
  <c r="AH67" i="9"/>
  <c r="AI67" i="9"/>
  <c r="AJ67" i="9"/>
  <c r="AK67" i="9"/>
  <c r="AL67" i="9"/>
  <c r="AM67" i="9"/>
  <c r="AN67" i="9"/>
  <c r="AO67" i="9"/>
  <c r="AP67" i="9"/>
  <c r="AQ67" i="9"/>
  <c r="AR67" i="9"/>
  <c r="AS67" i="9"/>
  <c r="AT67" i="9"/>
  <c r="AU67" i="9"/>
  <c r="AV67" i="9"/>
  <c r="AW67" i="9"/>
  <c r="AX67" i="9"/>
  <c r="AY67" i="9"/>
  <c r="AZ67" i="9"/>
  <c r="AE68" i="9"/>
  <c r="AF68" i="9"/>
  <c r="AG68" i="9"/>
  <c r="AH68" i="9"/>
  <c r="AI68" i="9"/>
  <c r="AJ68" i="9"/>
  <c r="AK68" i="9"/>
  <c r="AL68" i="9"/>
  <c r="AM68" i="9"/>
  <c r="AN68" i="9"/>
  <c r="AO68" i="9"/>
  <c r="AP68" i="9"/>
  <c r="AQ68" i="9"/>
  <c r="AR68" i="9"/>
  <c r="AS68" i="9"/>
  <c r="AT68" i="9"/>
  <c r="AU68" i="9"/>
  <c r="AV68" i="9"/>
  <c r="AW68" i="9"/>
  <c r="AX68" i="9"/>
  <c r="AY68" i="9"/>
  <c r="AZ68" i="9"/>
  <c r="AE69" i="9"/>
  <c r="AF69" i="9"/>
  <c r="AG69" i="9"/>
  <c r="AH69" i="9"/>
  <c r="AI69" i="9"/>
  <c r="AJ69" i="9"/>
  <c r="AK69" i="9"/>
  <c r="AL69" i="9"/>
  <c r="AM69" i="9"/>
  <c r="AN69" i="9"/>
  <c r="AO69" i="9"/>
  <c r="AP69" i="9"/>
  <c r="AQ69" i="9"/>
  <c r="AR69" i="9"/>
  <c r="AS69" i="9"/>
  <c r="AT69" i="9"/>
  <c r="AU69" i="9"/>
  <c r="AV69" i="9"/>
  <c r="AW69" i="9"/>
  <c r="AX69" i="9"/>
  <c r="AY69" i="9"/>
  <c r="AZ69" i="9"/>
  <c r="AE70" i="9"/>
  <c r="AF70" i="9"/>
  <c r="AG70" i="9"/>
  <c r="AH70" i="9"/>
  <c r="AI70" i="9"/>
  <c r="AJ70" i="9"/>
  <c r="AK70" i="9"/>
  <c r="AL70" i="9"/>
  <c r="AM70" i="9"/>
  <c r="AN70" i="9"/>
  <c r="AO70" i="9"/>
  <c r="AP70" i="9"/>
  <c r="AQ70" i="9"/>
  <c r="AR70" i="9"/>
  <c r="AS70" i="9"/>
  <c r="AT70" i="9"/>
  <c r="AU70" i="9"/>
  <c r="AV70" i="9"/>
  <c r="AW70" i="9"/>
  <c r="AX70" i="9"/>
  <c r="AY70" i="9"/>
  <c r="AZ70" i="9"/>
  <c r="AE71" i="9"/>
  <c r="AF71" i="9"/>
  <c r="AG71" i="9"/>
  <c r="AH71" i="9"/>
  <c r="AI71" i="9"/>
  <c r="AJ71" i="9"/>
  <c r="AK71" i="9"/>
  <c r="AL71" i="9"/>
  <c r="AM71" i="9"/>
  <c r="AN71" i="9"/>
  <c r="AO71" i="9"/>
  <c r="AP71" i="9"/>
  <c r="AQ71" i="9"/>
  <c r="AR71" i="9"/>
  <c r="AS71" i="9"/>
  <c r="AT71" i="9"/>
  <c r="AU71" i="9"/>
  <c r="AV71" i="9"/>
  <c r="AW71" i="9"/>
  <c r="AX71" i="9"/>
  <c r="AY71" i="9"/>
  <c r="AZ71" i="9"/>
  <c r="AE72" i="9"/>
  <c r="AF72" i="9"/>
  <c r="AG72" i="9"/>
  <c r="AH72" i="9"/>
  <c r="AI72" i="9"/>
  <c r="AJ72" i="9"/>
  <c r="AK72" i="9"/>
  <c r="AL72" i="9"/>
  <c r="AM72" i="9"/>
  <c r="AN72" i="9"/>
  <c r="AO72" i="9"/>
  <c r="AP72" i="9"/>
  <c r="AQ72" i="9"/>
  <c r="AR72" i="9"/>
  <c r="AS72" i="9"/>
  <c r="AT72" i="9"/>
  <c r="AU72" i="9"/>
  <c r="AV72" i="9"/>
  <c r="AW72" i="9"/>
  <c r="AX72" i="9"/>
  <c r="AY72" i="9"/>
  <c r="AZ72" i="9"/>
  <c r="AE73" i="9"/>
  <c r="AF73" i="9"/>
  <c r="AG73" i="9"/>
  <c r="AH73" i="9"/>
  <c r="AI73" i="9"/>
  <c r="AJ73" i="9"/>
  <c r="AK73" i="9"/>
  <c r="AL73" i="9"/>
  <c r="AM73" i="9"/>
  <c r="AN73" i="9"/>
  <c r="AO73" i="9"/>
  <c r="AP73" i="9"/>
  <c r="AQ73" i="9"/>
  <c r="AR73" i="9"/>
  <c r="AS73" i="9"/>
  <c r="AT73" i="9"/>
  <c r="AU73" i="9"/>
  <c r="AV73" i="9"/>
  <c r="AW73" i="9"/>
  <c r="AX73" i="9"/>
  <c r="AY73" i="9"/>
  <c r="AZ73" i="9"/>
  <c r="AE74" i="9"/>
  <c r="AF74" i="9"/>
  <c r="AG74" i="9"/>
  <c r="AH74" i="9"/>
  <c r="AI74" i="9"/>
  <c r="AJ74" i="9"/>
  <c r="AK74" i="9"/>
  <c r="AL74" i="9"/>
  <c r="AM74" i="9"/>
  <c r="AN74" i="9"/>
  <c r="AO74" i="9"/>
  <c r="AP74" i="9"/>
  <c r="AQ74" i="9"/>
  <c r="AR74" i="9"/>
  <c r="AS74" i="9"/>
  <c r="AT74" i="9"/>
  <c r="AU74" i="9"/>
  <c r="AV74" i="9"/>
  <c r="AW74" i="9"/>
  <c r="AX74" i="9"/>
  <c r="AY74" i="9"/>
  <c r="AZ74" i="9"/>
  <c r="AE75" i="9"/>
  <c r="AF75" i="9"/>
  <c r="AG75" i="9"/>
  <c r="AH75" i="9"/>
  <c r="AI75" i="9"/>
  <c r="AJ75" i="9"/>
  <c r="AK75" i="9"/>
  <c r="AL75" i="9"/>
  <c r="AM75" i="9"/>
  <c r="AN75" i="9"/>
  <c r="AO75" i="9"/>
  <c r="AP75" i="9"/>
  <c r="AQ75" i="9"/>
  <c r="AR75" i="9"/>
  <c r="AS75" i="9"/>
  <c r="AT75" i="9"/>
  <c r="AU75" i="9"/>
  <c r="AV75" i="9"/>
  <c r="AW75" i="9"/>
  <c r="AX75" i="9"/>
  <c r="AY75" i="9"/>
  <c r="AZ75" i="9"/>
  <c r="AE76" i="9"/>
  <c r="AF76" i="9"/>
  <c r="AG76" i="9"/>
  <c r="AH76" i="9"/>
  <c r="AI76" i="9"/>
  <c r="AJ76" i="9"/>
  <c r="AK76" i="9"/>
  <c r="AL76" i="9"/>
  <c r="AM76" i="9"/>
  <c r="AN76" i="9"/>
  <c r="AO76" i="9"/>
  <c r="AP76" i="9"/>
  <c r="AQ76" i="9"/>
  <c r="AR76" i="9"/>
  <c r="AS76" i="9"/>
  <c r="AT76" i="9"/>
  <c r="AU76" i="9"/>
  <c r="AV76" i="9"/>
  <c r="AW76" i="9"/>
  <c r="AX76" i="9"/>
  <c r="AY76" i="9"/>
  <c r="AZ76" i="9"/>
  <c r="AE77" i="9"/>
  <c r="AF77" i="9"/>
  <c r="AG77" i="9"/>
  <c r="AH77" i="9"/>
  <c r="AI77" i="9"/>
  <c r="AJ77" i="9"/>
  <c r="AK77" i="9"/>
  <c r="AL77" i="9"/>
  <c r="AM77" i="9"/>
  <c r="AN77" i="9"/>
  <c r="AO77" i="9"/>
  <c r="AP77" i="9"/>
  <c r="AQ77" i="9"/>
  <c r="AR77" i="9"/>
  <c r="AS77" i="9"/>
  <c r="AT77" i="9"/>
  <c r="AU77" i="9"/>
  <c r="AV77" i="9"/>
  <c r="AW77" i="9"/>
  <c r="AX77" i="9"/>
  <c r="AY77" i="9"/>
  <c r="AZ77" i="9"/>
  <c r="AE78" i="9"/>
  <c r="AF78" i="9"/>
  <c r="AG78" i="9"/>
  <c r="AH78" i="9"/>
  <c r="AI78" i="9"/>
  <c r="AJ78" i="9"/>
  <c r="AK78" i="9"/>
  <c r="AL78" i="9"/>
  <c r="AM78" i="9"/>
  <c r="AN78" i="9"/>
  <c r="AO78" i="9"/>
  <c r="AP78" i="9"/>
  <c r="AQ78" i="9"/>
  <c r="AR78" i="9"/>
  <c r="AS78" i="9"/>
  <c r="AT78" i="9"/>
  <c r="AU78" i="9"/>
  <c r="AV78" i="9"/>
  <c r="AW78" i="9"/>
  <c r="AX78" i="9"/>
  <c r="AY78" i="9"/>
  <c r="AZ78" i="9"/>
  <c r="AE79" i="9"/>
  <c r="AF79" i="9"/>
  <c r="AG79" i="9"/>
  <c r="AH79" i="9"/>
  <c r="AI79" i="9"/>
  <c r="AJ79" i="9"/>
  <c r="AK79" i="9"/>
  <c r="AL79" i="9"/>
  <c r="AM79" i="9"/>
  <c r="AN79" i="9"/>
  <c r="AO79" i="9"/>
  <c r="AP79" i="9"/>
  <c r="AQ79" i="9"/>
  <c r="AR79" i="9"/>
  <c r="AS79" i="9"/>
  <c r="AT79" i="9"/>
  <c r="AU79" i="9"/>
  <c r="AV79" i="9"/>
  <c r="AW79" i="9"/>
  <c r="AX79" i="9"/>
  <c r="AY79" i="9"/>
  <c r="AZ79" i="9"/>
  <c r="AE80" i="9"/>
  <c r="AF80" i="9"/>
  <c r="AG80" i="9"/>
  <c r="AH80" i="9"/>
  <c r="AI80" i="9"/>
  <c r="AJ80" i="9"/>
  <c r="AK80" i="9"/>
  <c r="AL80" i="9"/>
  <c r="AM80" i="9"/>
  <c r="AN80" i="9"/>
  <c r="AO80" i="9"/>
  <c r="AP80" i="9"/>
  <c r="AQ80" i="9"/>
  <c r="AR80" i="9"/>
  <c r="AS80" i="9"/>
  <c r="AT80" i="9"/>
  <c r="AU80" i="9"/>
  <c r="AV80" i="9"/>
  <c r="AW80" i="9"/>
  <c r="AX80" i="9"/>
  <c r="AY80" i="9"/>
  <c r="AZ80" i="9"/>
  <c r="AE81" i="9"/>
  <c r="AF81" i="9"/>
  <c r="AG81" i="9"/>
  <c r="AH81" i="9"/>
  <c r="AI81" i="9"/>
  <c r="AJ81" i="9"/>
  <c r="AK81" i="9"/>
  <c r="AL81" i="9"/>
  <c r="AM81" i="9"/>
  <c r="AN81" i="9"/>
  <c r="AO81" i="9"/>
  <c r="AP81" i="9"/>
  <c r="AQ81" i="9"/>
  <c r="AR81" i="9"/>
  <c r="AS81" i="9"/>
  <c r="AT81" i="9"/>
  <c r="AU81" i="9"/>
  <c r="AV81" i="9"/>
  <c r="AW81" i="9"/>
  <c r="AX81" i="9"/>
  <c r="AY81" i="9"/>
  <c r="AZ81" i="9"/>
  <c r="AE82" i="9"/>
  <c r="AF82" i="9"/>
  <c r="AG82" i="9"/>
  <c r="AH82" i="9"/>
  <c r="AI82" i="9"/>
  <c r="AJ82" i="9"/>
  <c r="AK82" i="9"/>
  <c r="AL82" i="9"/>
  <c r="AM82" i="9"/>
  <c r="AN82" i="9"/>
  <c r="AO82" i="9"/>
  <c r="AP82" i="9"/>
  <c r="AQ82" i="9"/>
  <c r="AR82" i="9"/>
  <c r="AS82" i="9"/>
  <c r="AT82" i="9"/>
  <c r="AU82" i="9"/>
  <c r="AV82" i="9"/>
  <c r="AW82" i="9"/>
  <c r="AX82" i="9"/>
  <c r="AY82" i="9"/>
  <c r="AZ82" i="9"/>
  <c r="AE83" i="9"/>
  <c r="AF83" i="9"/>
  <c r="AG83" i="9"/>
  <c r="AH83" i="9"/>
  <c r="AI83" i="9"/>
  <c r="AJ83" i="9"/>
  <c r="AK83" i="9"/>
  <c r="AL83" i="9"/>
  <c r="AM83" i="9"/>
  <c r="AN83" i="9"/>
  <c r="AO83" i="9"/>
  <c r="AP83" i="9"/>
  <c r="AQ83" i="9"/>
  <c r="AR83" i="9"/>
  <c r="AS83" i="9"/>
  <c r="AT83" i="9"/>
  <c r="AU83" i="9"/>
  <c r="AV83" i="9"/>
  <c r="AW83" i="9"/>
  <c r="AX83" i="9"/>
  <c r="AY83" i="9"/>
  <c r="AZ83" i="9"/>
  <c r="AE84" i="9"/>
  <c r="AF84" i="9"/>
  <c r="AG84" i="9"/>
  <c r="AH84" i="9"/>
  <c r="AI84" i="9"/>
  <c r="AJ84" i="9"/>
  <c r="AK84" i="9"/>
  <c r="AL84" i="9"/>
  <c r="AM84" i="9"/>
  <c r="AN84" i="9"/>
  <c r="AO84" i="9"/>
  <c r="AP84" i="9"/>
  <c r="AQ84" i="9"/>
  <c r="AR84" i="9"/>
  <c r="AS84" i="9"/>
  <c r="AT84" i="9"/>
  <c r="AU84" i="9"/>
  <c r="AV84" i="9"/>
  <c r="AW84" i="9"/>
  <c r="AX84" i="9"/>
  <c r="AY84" i="9"/>
  <c r="AZ84" i="9"/>
  <c r="AE85" i="9"/>
  <c r="AF85" i="9"/>
  <c r="AG85" i="9"/>
  <c r="AH85" i="9"/>
  <c r="AI85" i="9"/>
  <c r="AJ85" i="9"/>
  <c r="AK85" i="9"/>
  <c r="AL85" i="9"/>
  <c r="AM85" i="9"/>
  <c r="AN85" i="9"/>
  <c r="AO85" i="9"/>
  <c r="AP85" i="9"/>
  <c r="AQ85" i="9"/>
  <c r="AR85" i="9"/>
  <c r="AS85" i="9"/>
  <c r="AT85" i="9"/>
  <c r="AU85" i="9"/>
  <c r="AV85" i="9"/>
  <c r="AW85" i="9"/>
  <c r="AX85" i="9"/>
  <c r="AY85" i="9"/>
  <c r="AZ85" i="9"/>
  <c r="AE86" i="9"/>
  <c r="AF86" i="9"/>
  <c r="AG86" i="9"/>
  <c r="AH86" i="9"/>
  <c r="AI86" i="9"/>
  <c r="AJ86" i="9"/>
  <c r="AK86" i="9"/>
  <c r="AL86" i="9"/>
  <c r="AM86" i="9"/>
  <c r="AN86" i="9"/>
  <c r="AO86" i="9"/>
  <c r="AP86" i="9"/>
  <c r="AQ86" i="9"/>
  <c r="AR86" i="9"/>
  <c r="AS86" i="9"/>
  <c r="AT86" i="9"/>
  <c r="AU86" i="9"/>
  <c r="AV86" i="9"/>
  <c r="AW86" i="9"/>
  <c r="AX86" i="9"/>
  <c r="AY86" i="9"/>
  <c r="AZ86" i="9"/>
  <c r="AE87" i="9"/>
  <c r="AF87" i="9"/>
  <c r="AG87" i="9"/>
  <c r="AH87" i="9"/>
  <c r="AI87" i="9"/>
  <c r="AJ87" i="9"/>
  <c r="AK87" i="9"/>
  <c r="AL87" i="9"/>
  <c r="AM87" i="9"/>
  <c r="AN87" i="9"/>
  <c r="AO87" i="9"/>
  <c r="AP87" i="9"/>
  <c r="AQ87" i="9"/>
  <c r="AR87" i="9"/>
  <c r="AS87" i="9"/>
  <c r="AT87" i="9"/>
  <c r="AU87" i="9"/>
  <c r="AV87" i="9"/>
  <c r="AW87" i="9"/>
  <c r="AX87" i="9"/>
  <c r="AY87" i="9"/>
  <c r="AZ87" i="9"/>
  <c r="AE88" i="9"/>
  <c r="AF88" i="9"/>
  <c r="AG88" i="9"/>
  <c r="AH88" i="9"/>
  <c r="AI88" i="9"/>
  <c r="AJ88" i="9"/>
  <c r="AK88" i="9"/>
  <c r="AL88" i="9"/>
  <c r="AM88" i="9"/>
  <c r="AN88" i="9"/>
  <c r="AO88" i="9"/>
  <c r="AP88" i="9"/>
  <c r="AQ88" i="9"/>
  <c r="AR88" i="9"/>
  <c r="AS88" i="9"/>
  <c r="AT88" i="9"/>
  <c r="AU88" i="9"/>
  <c r="AV88" i="9"/>
  <c r="AW88" i="9"/>
  <c r="AX88" i="9"/>
  <c r="AY88" i="9"/>
  <c r="AZ88" i="9"/>
  <c r="AE89" i="9"/>
  <c r="AF89" i="9"/>
  <c r="AG89" i="9"/>
  <c r="AH89" i="9"/>
  <c r="AI89" i="9"/>
  <c r="AJ89" i="9"/>
  <c r="AK89" i="9"/>
  <c r="AL89" i="9"/>
  <c r="AM89" i="9"/>
  <c r="AN89" i="9"/>
  <c r="AO89" i="9"/>
  <c r="AP89" i="9"/>
  <c r="AQ89" i="9"/>
  <c r="AR89" i="9"/>
  <c r="AS89" i="9"/>
  <c r="AT89" i="9"/>
  <c r="AU89" i="9"/>
  <c r="AV89" i="9"/>
  <c r="AW89" i="9"/>
  <c r="AX89" i="9"/>
  <c r="AY89" i="9"/>
  <c r="AZ89" i="9"/>
  <c r="AE90" i="9"/>
  <c r="AF90" i="9"/>
  <c r="AG90" i="9"/>
  <c r="AH90" i="9"/>
  <c r="AI90" i="9"/>
  <c r="AJ90" i="9"/>
  <c r="AK90" i="9"/>
  <c r="AL90" i="9"/>
  <c r="AM90" i="9"/>
  <c r="AN90" i="9"/>
  <c r="AO90" i="9"/>
  <c r="AP90" i="9"/>
  <c r="AQ90" i="9"/>
  <c r="AR90" i="9"/>
  <c r="AS90" i="9"/>
  <c r="AT90" i="9"/>
  <c r="AU90" i="9"/>
  <c r="AV90" i="9"/>
  <c r="AW90" i="9"/>
  <c r="AX90" i="9"/>
  <c r="AY90" i="9"/>
  <c r="AZ90" i="9"/>
  <c r="AE91" i="9"/>
  <c r="AF91" i="9"/>
  <c r="AG91" i="9"/>
  <c r="AH91" i="9"/>
  <c r="AI91" i="9"/>
  <c r="AJ91" i="9"/>
  <c r="AK91" i="9"/>
  <c r="AL91" i="9"/>
  <c r="AM91" i="9"/>
  <c r="AN91" i="9"/>
  <c r="AO91" i="9"/>
  <c r="AP91" i="9"/>
  <c r="AQ91" i="9"/>
  <c r="AR91" i="9"/>
  <c r="AS91" i="9"/>
  <c r="AT91" i="9"/>
  <c r="AU91" i="9"/>
  <c r="AV91" i="9"/>
  <c r="AW91" i="9"/>
  <c r="AX91" i="9"/>
  <c r="AY91" i="9"/>
  <c r="AZ91" i="9"/>
  <c r="AE92" i="9"/>
  <c r="AF92" i="9"/>
  <c r="AG92" i="9"/>
  <c r="AH92" i="9"/>
  <c r="AI92" i="9"/>
  <c r="AJ92" i="9"/>
  <c r="AK92" i="9"/>
  <c r="AL92" i="9"/>
  <c r="AM92" i="9"/>
  <c r="AN92" i="9"/>
  <c r="AO92" i="9"/>
  <c r="AP92" i="9"/>
  <c r="AQ92" i="9"/>
  <c r="AR92" i="9"/>
  <c r="AS92" i="9"/>
  <c r="AT92" i="9"/>
  <c r="AU92" i="9"/>
  <c r="AV92" i="9"/>
  <c r="AW92" i="9"/>
  <c r="AX92" i="9"/>
  <c r="AY92" i="9"/>
  <c r="AZ92" i="9"/>
  <c r="AE93" i="9"/>
  <c r="AF93" i="9"/>
  <c r="AG93" i="9"/>
  <c r="AH93" i="9"/>
  <c r="AI93" i="9"/>
  <c r="AJ93" i="9"/>
  <c r="AK93" i="9"/>
  <c r="AL93" i="9"/>
  <c r="AM93" i="9"/>
  <c r="AN93" i="9"/>
  <c r="AO93" i="9"/>
  <c r="AP93" i="9"/>
  <c r="AQ93" i="9"/>
  <c r="AR93" i="9"/>
  <c r="AS93" i="9"/>
  <c r="AT93" i="9"/>
  <c r="AU93" i="9"/>
  <c r="AV93" i="9"/>
  <c r="AW93" i="9"/>
  <c r="AX93" i="9"/>
  <c r="AY93" i="9"/>
  <c r="AZ93" i="9"/>
  <c r="AE94" i="9"/>
  <c r="AF94" i="9"/>
  <c r="AG94" i="9"/>
  <c r="AH94" i="9"/>
  <c r="AI94" i="9"/>
  <c r="AJ94" i="9"/>
  <c r="AK94" i="9"/>
  <c r="AL94" i="9"/>
  <c r="AM94" i="9"/>
  <c r="AN94" i="9"/>
  <c r="AO94" i="9"/>
  <c r="AP94" i="9"/>
  <c r="AQ94" i="9"/>
  <c r="AR94" i="9"/>
  <c r="AS94" i="9"/>
  <c r="AT94" i="9"/>
  <c r="AU94" i="9"/>
  <c r="AV94" i="9"/>
  <c r="AW94" i="9"/>
  <c r="AX94" i="9"/>
  <c r="AY94" i="9"/>
  <c r="AZ94" i="9"/>
  <c r="AE95" i="9"/>
  <c r="AF95" i="9"/>
  <c r="AG95" i="9"/>
  <c r="AH95" i="9"/>
  <c r="AI95" i="9"/>
  <c r="AJ95" i="9"/>
  <c r="AK95" i="9"/>
  <c r="AL95" i="9"/>
  <c r="AM95" i="9"/>
  <c r="AN95" i="9"/>
  <c r="AO95" i="9"/>
  <c r="AP95" i="9"/>
  <c r="AQ95" i="9"/>
  <c r="AR95" i="9"/>
  <c r="AS95" i="9"/>
  <c r="AT95" i="9"/>
  <c r="AU95" i="9"/>
  <c r="AV95" i="9"/>
  <c r="AW95" i="9"/>
  <c r="AX95" i="9"/>
  <c r="AY95" i="9"/>
  <c r="AZ95" i="9"/>
  <c r="AE96" i="9"/>
  <c r="AF96" i="9"/>
  <c r="AG96" i="9"/>
  <c r="AH96" i="9"/>
  <c r="AI96" i="9"/>
  <c r="AJ96" i="9"/>
  <c r="AK96" i="9"/>
  <c r="AL96" i="9"/>
  <c r="AM96" i="9"/>
  <c r="AN96" i="9"/>
  <c r="AO96" i="9"/>
  <c r="AP96" i="9"/>
  <c r="AQ96" i="9"/>
  <c r="AR96" i="9"/>
  <c r="AS96" i="9"/>
  <c r="AT96" i="9"/>
  <c r="AU96" i="9"/>
  <c r="AV96" i="9"/>
  <c r="AW96" i="9"/>
  <c r="AX96" i="9"/>
  <c r="AY96" i="9"/>
  <c r="AZ96" i="9"/>
  <c r="AE97" i="9"/>
  <c r="AF97" i="9"/>
  <c r="AG97" i="9"/>
  <c r="AH97" i="9"/>
  <c r="AI97" i="9"/>
  <c r="AJ97" i="9"/>
  <c r="AK97" i="9"/>
  <c r="AL97" i="9"/>
  <c r="AM97" i="9"/>
  <c r="AN97" i="9"/>
  <c r="AO97" i="9"/>
  <c r="AP97" i="9"/>
  <c r="AQ97" i="9"/>
  <c r="AR97" i="9"/>
  <c r="AS97" i="9"/>
  <c r="AT97" i="9"/>
  <c r="AU97" i="9"/>
  <c r="AV97" i="9"/>
  <c r="AW97" i="9"/>
  <c r="AX97" i="9"/>
  <c r="AY97" i="9"/>
  <c r="AZ97" i="9"/>
  <c r="AE98" i="9"/>
  <c r="AF98" i="9"/>
  <c r="AG98" i="9"/>
  <c r="AH98" i="9"/>
  <c r="AI98" i="9"/>
  <c r="AJ98" i="9"/>
  <c r="AK98" i="9"/>
  <c r="AL98" i="9"/>
  <c r="AM98" i="9"/>
  <c r="AN98" i="9"/>
  <c r="AO98" i="9"/>
  <c r="AP98" i="9"/>
  <c r="AQ98" i="9"/>
  <c r="AR98" i="9"/>
  <c r="AS98" i="9"/>
  <c r="AT98" i="9"/>
  <c r="AU98" i="9"/>
  <c r="AV98" i="9"/>
  <c r="AW98" i="9"/>
  <c r="AX98" i="9"/>
  <c r="AY98" i="9"/>
  <c r="AZ98" i="9"/>
  <c r="AE99" i="9"/>
  <c r="AF99" i="9"/>
  <c r="AG99" i="9"/>
  <c r="AH99" i="9"/>
  <c r="AI99" i="9"/>
  <c r="AJ99" i="9"/>
  <c r="AK99" i="9"/>
  <c r="AL99" i="9"/>
  <c r="AM99" i="9"/>
  <c r="AN99" i="9"/>
  <c r="AO99" i="9"/>
  <c r="AP99" i="9"/>
  <c r="AQ99" i="9"/>
  <c r="AR99" i="9"/>
  <c r="AS99" i="9"/>
  <c r="AT99" i="9"/>
  <c r="AU99" i="9"/>
  <c r="AV99" i="9"/>
  <c r="AW99" i="9"/>
  <c r="AX99" i="9"/>
  <c r="AY99" i="9"/>
  <c r="AZ99" i="9"/>
  <c r="AE100" i="9"/>
  <c r="AF100" i="9"/>
  <c r="AG100" i="9"/>
  <c r="AH100" i="9"/>
  <c r="AI100" i="9"/>
  <c r="AJ100" i="9"/>
  <c r="AK100" i="9"/>
  <c r="AL100" i="9"/>
  <c r="AM100" i="9"/>
  <c r="AN100" i="9"/>
  <c r="AO100" i="9"/>
  <c r="AP100" i="9"/>
  <c r="AQ100" i="9"/>
  <c r="AR100" i="9"/>
  <c r="AS100" i="9"/>
  <c r="AT100" i="9"/>
  <c r="AU100" i="9"/>
  <c r="AV100" i="9"/>
  <c r="AW100" i="9"/>
  <c r="AX100" i="9"/>
  <c r="AY100" i="9"/>
  <c r="AZ100" i="9"/>
  <c r="AE101" i="9"/>
  <c r="AF101" i="9"/>
  <c r="AG101" i="9"/>
  <c r="AH101" i="9"/>
  <c r="AI101" i="9"/>
  <c r="AJ101" i="9"/>
  <c r="AK101" i="9"/>
  <c r="AL101" i="9"/>
  <c r="AM101" i="9"/>
  <c r="AN101" i="9"/>
  <c r="AO101" i="9"/>
  <c r="AP101" i="9"/>
  <c r="AQ101" i="9"/>
  <c r="AR101" i="9"/>
  <c r="AS101" i="9"/>
  <c r="AT101" i="9"/>
  <c r="AU101" i="9"/>
  <c r="AV101" i="9"/>
  <c r="AW101" i="9"/>
  <c r="AX101" i="9"/>
  <c r="AY101" i="9"/>
  <c r="AZ101" i="9"/>
  <c r="AE102" i="9"/>
  <c r="AF102" i="9"/>
  <c r="AG102" i="9"/>
  <c r="AH102" i="9"/>
  <c r="AI102" i="9"/>
  <c r="AJ102" i="9"/>
  <c r="AK102" i="9"/>
  <c r="AL102" i="9"/>
  <c r="AM102" i="9"/>
  <c r="AN102" i="9"/>
  <c r="AO102" i="9"/>
  <c r="AP102" i="9"/>
  <c r="AQ102" i="9"/>
  <c r="AR102" i="9"/>
  <c r="AS102" i="9"/>
  <c r="AT102" i="9"/>
  <c r="AU102" i="9"/>
  <c r="AV102" i="9"/>
  <c r="AW102" i="9"/>
  <c r="AX102" i="9"/>
  <c r="AY102" i="9"/>
  <c r="AZ102" i="9"/>
  <c r="AE103" i="9"/>
  <c r="AF103" i="9"/>
  <c r="AG103" i="9"/>
  <c r="AH103" i="9"/>
  <c r="AI103" i="9"/>
  <c r="AJ103" i="9"/>
  <c r="AK103" i="9"/>
  <c r="AL103" i="9"/>
  <c r="AM103" i="9"/>
  <c r="AN103" i="9"/>
  <c r="AO103" i="9"/>
  <c r="AP103" i="9"/>
  <c r="AQ103" i="9"/>
  <c r="AR103" i="9"/>
  <c r="AS103" i="9"/>
  <c r="AT103" i="9"/>
  <c r="AU103" i="9"/>
  <c r="AV103" i="9"/>
  <c r="AW103" i="9"/>
  <c r="AX103" i="9"/>
  <c r="AY103" i="9"/>
  <c r="AZ103" i="9"/>
  <c r="AE104" i="9"/>
  <c r="AF104" i="9"/>
  <c r="AG104" i="9"/>
  <c r="AH104" i="9"/>
  <c r="AI104" i="9"/>
  <c r="AJ104" i="9"/>
  <c r="AK104" i="9"/>
  <c r="AL104" i="9"/>
  <c r="AM104" i="9"/>
  <c r="AN104" i="9"/>
  <c r="AO104" i="9"/>
  <c r="AP104" i="9"/>
  <c r="AQ104" i="9"/>
  <c r="AR104" i="9"/>
  <c r="AS104" i="9"/>
  <c r="AT104" i="9"/>
  <c r="AU104" i="9"/>
  <c r="AV104" i="9"/>
  <c r="AW104" i="9"/>
  <c r="AX104" i="9"/>
  <c r="AY104" i="9"/>
  <c r="AZ104" i="9"/>
  <c r="AE105" i="9"/>
  <c r="AF105" i="9"/>
  <c r="AG105" i="9"/>
  <c r="AH105" i="9"/>
  <c r="AI105" i="9"/>
  <c r="AJ105" i="9"/>
  <c r="AK105" i="9"/>
  <c r="AL105" i="9"/>
  <c r="AM105" i="9"/>
  <c r="AN105" i="9"/>
  <c r="AO105" i="9"/>
  <c r="AP105" i="9"/>
  <c r="AQ105" i="9"/>
  <c r="AR105" i="9"/>
  <c r="AS105" i="9"/>
  <c r="AT105" i="9"/>
  <c r="AU105" i="9"/>
  <c r="AV105" i="9"/>
  <c r="AW105" i="9"/>
  <c r="AX105" i="9"/>
  <c r="AY105" i="9"/>
  <c r="AZ105" i="9"/>
  <c r="AE106" i="9"/>
  <c r="AF106" i="9"/>
  <c r="AG106" i="9"/>
  <c r="AH106" i="9"/>
  <c r="AI106" i="9"/>
  <c r="AJ106" i="9"/>
  <c r="AK106" i="9"/>
  <c r="AL106" i="9"/>
  <c r="AM106" i="9"/>
  <c r="AN106" i="9"/>
  <c r="AO106" i="9"/>
  <c r="AP106" i="9"/>
  <c r="AQ106" i="9"/>
  <c r="AR106" i="9"/>
  <c r="AS106" i="9"/>
  <c r="AT106" i="9"/>
  <c r="AU106" i="9"/>
  <c r="AV106" i="9"/>
  <c r="AW106" i="9"/>
  <c r="AX106" i="9"/>
  <c r="AY106" i="9"/>
  <c r="AZ106" i="9"/>
  <c r="AE107" i="9"/>
  <c r="AF107" i="9"/>
  <c r="AG107" i="9"/>
  <c r="AH107" i="9"/>
  <c r="AI107" i="9"/>
  <c r="AJ107" i="9"/>
  <c r="AK107" i="9"/>
  <c r="AL107" i="9"/>
  <c r="AM107" i="9"/>
  <c r="AN107" i="9"/>
  <c r="AO107" i="9"/>
  <c r="AP107" i="9"/>
  <c r="AQ107" i="9"/>
  <c r="AR107" i="9"/>
  <c r="AS107" i="9"/>
  <c r="AT107" i="9"/>
  <c r="AU107" i="9"/>
  <c r="AV107" i="9"/>
  <c r="AW107" i="9"/>
  <c r="AX107" i="9"/>
  <c r="AY107" i="9"/>
  <c r="AZ107" i="9"/>
  <c r="AE108" i="9"/>
  <c r="AF108" i="9"/>
  <c r="AG108" i="9"/>
  <c r="AH108" i="9"/>
  <c r="AI108" i="9"/>
  <c r="AJ108" i="9"/>
  <c r="AK108" i="9"/>
  <c r="AL108" i="9"/>
  <c r="AM108" i="9"/>
  <c r="AN108" i="9"/>
  <c r="AO108" i="9"/>
  <c r="AP108" i="9"/>
  <c r="AQ108" i="9"/>
  <c r="AR108" i="9"/>
  <c r="AS108" i="9"/>
  <c r="AT108" i="9"/>
  <c r="AU108" i="9"/>
  <c r="AV108" i="9"/>
  <c r="AW108" i="9"/>
  <c r="AX108" i="9"/>
  <c r="AY108" i="9"/>
  <c r="AZ108" i="9"/>
  <c r="AE109" i="9"/>
  <c r="AF109" i="9"/>
  <c r="AG109" i="9"/>
  <c r="AH109" i="9"/>
  <c r="AI109" i="9"/>
  <c r="AJ109" i="9"/>
  <c r="AK109" i="9"/>
  <c r="AL109" i="9"/>
  <c r="AM109" i="9"/>
  <c r="AN109" i="9"/>
  <c r="AO109" i="9"/>
  <c r="AP109" i="9"/>
  <c r="AQ109" i="9"/>
  <c r="AR109" i="9"/>
  <c r="AS109" i="9"/>
  <c r="AT109" i="9"/>
  <c r="AU109" i="9"/>
  <c r="AV109" i="9"/>
  <c r="AW109" i="9"/>
  <c r="AX109" i="9"/>
  <c r="AY109" i="9"/>
  <c r="AZ109" i="9"/>
  <c r="AE110" i="9"/>
  <c r="AF110" i="9"/>
  <c r="AG110" i="9"/>
  <c r="AH110" i="9"/>
  <c r="AI110" i="9"/>
  <c r="AJ110" i="9"/>
  <c r="AK110" i="9"/>
  <c r="AL110" i="9"/>
  <c r="AM110" i="9"/>
  <c r="AN110" i="9"/>
  <c r="AO110" i="9"/>
  <c r="AP110" i="9"/>
  <c r="AQ110" i="9"/>
  <c r="AR110" i="9"/>
  <c r="AS110" i="9"/>
  <c r="AT110" i="9"/>
  <c r="AU110" i="9"/>
  <c r="AV110" i="9"/>
  <c r="AW110" i="9"/>
  <c r="AX110" i="9"/>
  <c r="AY110" i="9"/>
  <c r="AZ110" i="9"/>
  <c r="AE111" i="9"/>
  <c r="AF111" i="9"/>
  <c r="AG111" i="9"/>
  <c r="AH111" i="9"/>
  <c r="AI111" i="9"/>
  <c r="AJ111" i="9"/>
  <c r="AK111" i="9"/>
  <c r="AL111" i="9"/>
  <c r="AM111" i="9"/>
  <c r="AN111" i="9"/>
  <c r="AO111" i="9"/>
  <c r="AP111" i="9"/>
  <c r="AQ111" i="9"/>
  <c r="AR111" i="9"/>
  <c r="AS111" i="9"/>
  <c r="AT111" i="9"/>
  <c r="AU111" i="9"/>
  <c r="AV111" i="9"/>
  <c r="AW111" i="9"/>
  <c r="AX111" i="9"/>
  <c r="AY111" i="9"/>
  <c r="AZ111" i="9"/>
  <c r="AE112" i="9"/>
  <c r="AF112" i="9"/>
  <c r="AG112" i="9"/>
  <c r="AH112" i="9"/>
  <c r="AI112" i="9"/>
  <c r="AJ112" i="9"/>
  <c r="AK112" i="9"/>
  <c r="AL112" i="9"/>
  <c r="AM112" i="9"/>
  <c r="AN112" i="9"/>
  <c r="AO112" i="9"/>
  <c r="AP112" i="9"/>
  <c r="AQ112" i="9"/>
  <c r="AR112" i="9"/>
  <c r="AS112" i="9"/>
  <c r="AT112" i="9"/>
  <c r="AU112" i="9"/>
  <c r="AV112" i="9"/>
  <c r="AW112" i="9"/>
  <c r="AX112" i="9"/>
  <c r="AY112" i="9"/>
  <c r="AZ112" i="9"/>
  <c r="AE113" i="9"/>
  <c r="AF113" i="9"/>
  <c r="AG113" i="9"/>
  <c r="AH113" i="9"/>
  <c r="AI113" i="9"/>
  <c r="AJ113" i="9"/>
  <c r="AK113" i="9"/>
  <c r="AL113" i="9"/>
  <c r="AM113" i="9"/>
  <c r="AN113" i="9"/>
  <c r="AO113" i="9"/>
  <c r="AP113" i="9"/>
  <c r="AQ113" i="9"/>
  <c r="AR113" i="9"/>
  <c r="AS113" i="9"/>
  <c r="AT113" i="9"/>
  <c r="AU113" i="9"/>
  <c r="AV113" i="9"/>
  <c r="AW113" i="9"/>
  <c r="AX113" i="9"/>
  <c r="AY113" i="9"/>
  <c r="AZ113" i="9"/>
  <c r="AE114" i="9"/>
  <c r="AF114" i="9"/>
  <c r="AG114" i="9"/>
  <c r="AH114" i="9"/>
  <c r="AI114" i="9"/>
  <c r="AJ114" i="9"/>
  <c r="AK114" i="9"/>
  <c r="AL114" i="9"/>
  <c r="AM114" i="9"/>
  <c r="AN114" i="9"/>
  <c r="AO114" i="9"/>
  <c r="AP114" i="9"/>
  <c r="AQ114" i="9"/>
  <c r="AR114" i="9"/>
  <c r="AS114" i="9"/>
  <c r="AT114" i="9"/>
  <c r="AU114" i="9"/>
  <c r="AV114" i="9"/>
  <c r="AW114" i="9"/>
  <c r="AX114" i="9"/>
  <c r="AY114" i="9"/>
  <c r="AZ114" i="9"/>
  <c r="AE115" i="9"/>
  <c r="AF115" i="9"/>
  <c r="AG115" i="9"/>
  <c r="AH115" i="9"/>
  <c r="AI115" i="9"/>
  <c r="AJ115" i="9"/>
  <c r="AK115" i="9"/>
  <c r="AL115" i="9"/>
  <c r="AM115" i="9"/>
  <c r="AN115" i="9"/>
  <c r="AO115" i="9"/>
  <c r="AP115" i="9"/>
  <c r="AQ115" i="9"/>
  <c r="AR115" i="9"/>
  <c r="AS115" i="9"/>
  <c r="AT115" i="9"/>
  <c r="AU115" i="9"/>
  <c r="AV115" i="9"/>
  <c r="AW115" i="9"/>
  <c r="AX115" i="9"/>
  <c r="AY115" i="9"/>
  <c r="AZ115" i="9"/>
  <c r="AE116" i="9"/>
  <c r="AF116" i="9"/>
  <c r="AG116" i="9"/>
  <c r="AH116" i="9"/>
  <c r="AI116" i="9"/>
  <c r="AJ116" i="9"/>
  <c r="AK116" i="9"/>
  <c r="AL116" i="9"/>
  <c r="AM116" i="9"/>
  <c r="AN116" i="9"/>
  <c r="AO116" i="9"/>
  <c r="AP116" i="9"/>
  <c r="AQ116" i="9"/>
  <c r="AR116" i="9"/>
  <c r="AS116" i="9"/>
  <c r="AT116" i="9"/>
  <c r="AU116" i="9"/>
  <c r="AV116" i="9"/>
  <c r="AW116" i="9"/>
  <c r="AX116" i="9"/>
  <c r="AY116" i="9"/>
  <c r="AZ116" i="9"/>
  <c r="AE117" i="9"/>
  <c r="AF117" i="9"/>
  <c r="AG117" i="9"/>
  <c r="AH117" i="9"/>
  <c r="AI117" i="9"/>
  <c r="AJ117" i="9"/>
  <c r="AK117" i="9"/>
  <c r="AL117" i="9"/>
  <c r="AM117" i="9"/>
  <c r="AN117" i="9"/>
  <c r="AO117" i="9"/>
  <c r="AP117" i="9"/>
  <c r="AQ117" i="9"/>
  <c r="AR117" i="9"/>
  <c r="AS117" i="9"/>
  <c r="AT117" i="9"/>
  <c r="AU117" i="9"/>
  <c r="AV117" i="9"/>
  <c r="AW117" i="9"/>
  <c r="AX117" i="9"/>
  <c r="AY117" i="9"/>
  <c r="AZ117" i="9"/>
  <c r="AE118" i="9"/>
  <c r="AF118" i="9"/>
  <c r="AG118" i="9"/>
  <c r="AH118" i="9"/>
  <c r="AI118" i="9"/>
  <c r="AJ118" i="9"/>
  <c r="AK118" i="9"/>
  <c r="AL118" i="9"/>
  <c r="AM118" i="9"/>
  <c r="AN118" i="9"/>
  <c r="AO118" i="9"/>
  <c r="AP118" i="9"/>
  <c r="AQ118" i="9"/>
  <c r="AR118" i="9"/>
  <c r="AS118" i="9"/>
  <c r="AT118" i="9"/>
  <c r="AU118" i="9"/>
  <c r="AV118" i="9"/>
  <c r="AW118" i="9"/>
  <c r="AX118" i="9"/>
  <c r="AY118" i="9"/>
  <c r="AZ118" i="9"/>
  <c r="AE119" i="9"/>
  <c r="AF119" i="9"/>
  <c r="AG119" i="9"/>
  <c r="AH119" i="9"/>
  <c r="AI119" i="9"/>
  <c r="AJ119" i="9"/>
  <c r="AK119" i="9"/>
  <c r="AL119" i="9"/>
  <c r="AM119" i="9"/>
  <c r="AN119" i="9"/>
  <c r="AO119" i="9"/>
  <c r="AP119" i="9"/>
  <c r="AQ119" i="9"/>
  <c r="AR119" i="9"/>
  <c r="AS119" i="9"/>
  <c r="AT119" i="9"/>
  <c r="AU119" i="9"/>
  <c r="AV119" i="9"/>
  <c r="AW119" i="9"/>
  <c r="AX119" i="9"/>
  <c r="AY119" i="9"/>
  <c r="AZ119" i="9"/>
  <c r="AE120" i="9"/>
  <c r="AF120" i="9"/>
  <c r="AG120" i="9"/>
  <c r="AH120" i="9"/>
  <c r="AI120" i="9"/>
  <c r="AJ120" i="9"/>
  <c r="AK120" i="9"/>
  <c r="AL120" i="9"/>
  <c r="AM120" i="9"/>
  <c r="AN120" i="9"/>
  <c r="AO120" i="9"/>
  <c r="AP120" i="9"/>
  <c r="AQ120" i="9"/>
  <c r="AR120" i="9"/>
  <c r="AS120" i="9"/>
  <c r="AT120" i="9"/>
  <c r="AU120" i="9"/>
  <c r="AV120" i="9"/>
  <c r="AW120" i="9"/>
  <c r="AX120" i="9"/>
  <c r="AY120" i="9"/>
  <c r="AZ120" i="9"/>
  <c r="AE121" i="9"/>
  <c r="AF121" i="9"/>
  <c r="AG121" i="9"/>
  <c r="AH121" i="9"/>
  <c r="AI121" i="9"/>
  <c r="AJ121" i="9"/>
  <c r="AK121" i="9"/>
  <c r="AL121" i="9"/>
  <c r="AM121" i="9"/>
  <c r="AN121" i="9"/>
  <c r="AO121" i="9"/>
  <c r="AP121" i="9"/>
  <c r="AQ121" i="9"/>
  <c r="AR121" i="9"/>
  <c r="AS121" i="9"/>
  <c r="AT121" i="9"/>
  <c r="AU121" i="9"/>
  <c r="AV121" i="9"/>
  <c r="AW121" i="9"/>
  <c r="AX121" i="9"/>
  <c r="AY121" i="9"/>
  <c r="AZ121" i="9"/>
  <c r="AE122" i="9"/>
  <c r="AF122" i="9"/>
  <c r="AG122" i="9"/>
  <c r="AH122" i="9"/>
  <c r="AI122" i="9"/>
  <c r="AJ122" i="9"/>
  <c r="AK122" i="9"/>
  <c r="AL122" i="9"/>
  <c r="AM122" i="9"/>
  <c r="AN122" i="9"/>
  <c r="AO122" i="9"/>
  <c r="AP122" i="9"/>
  <c r="AQ122" i="9"/>
  <c r="AR122" i="9"/>
  <c r="AS122" i="9"/>
  <c r="AT122" i="9"/>
  <c r="AU122" i="9"/>
  <c r="AV122" i="9"/>
  <c r="AW122" i="9"/>
  <c r="AX122" i="9"/>
  <c r="AY122" i="9"/>
  <c r="AZ122" i="9"/>
  <c r="AE123" i="9"/>
  <c r="AF123" i="9"/>
  <c r="AG123" i="9"/>
  <c r="AH123" i="9"/>
  <c r="AI123" i="9"/>
  <c r="AJ123" i="9"/>
  <c r="AK123" i="9"/>
  <c r="AL123" i="9"/>
  <c r="AM123" i="9"/>
  <c r="AN123" i="9"/>
  <c r="AO123" i="9"/>
  <c r="AP123" i="9"/>
  <c r="AQ123" i="9"/>
  <c r="AR123" i="9"/>
  <c r="AS123" i="9"/>
  <c r="AT123" i="9"/>
  <c r="AU123" i="9"/>
  <c r="AV123" i="9"/>
  <c r="AW123" i="9"/>
  <c r="AX123" i="9"/>
  <c r="AY123" i="9"/>
  <c r="AZ123" i="9"/>
  <c r="AE124" i="9"/>
  <c r="AF124" i="9"/>
  <c r="AG124" i="9"/>
  <c r="AH124" i="9"/>
  <c r="AI124" i="9"/>
  <c r="AJ124" i="9"/>
  <c r="AK124" i="9"/>
  <c r="AL124" i="9"/>
  <c r="AM124" i="9"/>
  <c r="AN124" i="9"/>
  <c r="AO124" i="9"/>
  <c r="AP124" i="9"/>
  <c r="AQ124" i="9"/>
  <c r="AR124" i="9"/>
  <c r="AS124" i="9"/>
  <c r="AT124" i="9"/>
  <c r="AU124" i="9"/>
  <c r="AV124" i="9"/>
  <c r="AW124" i="9"/>
  <c r="AX124" i="9"/>
  <c r="AY124" i="9"/>
  <c r="AZ124" i="9"/>
  <c r="AE125" i="9"/>
  <c r="AF125" i="9"/>
  <c r="AG125" i="9"/>
  <c r="AH125" i="9"/>
  <c r="AI125" i="9"/>
  <c r="AJ125" i="9"/>
  <c r="AK125" i="9"/>
  <c r="AL125" i="9"/>
  <c r="AM125" i="9"/>
  <c r="AN125" i="9"/>
  <c r="AO125" i="9"/>
  <c r="AP125" i="9"/>
  <c r="AQ125" i="9"/>
  <c r="AR125" i="9"/>
  <c r="AS125" i="9"/>
  <c r="AT125" i="9"/>
  <c r="AU125" i="9"/>
  <c r="AV125" i="9"/>
  <c r="AW125" i="9"/>
  <c r="AX125" i="9"/>
  <c r="AY125" i="9"/>
  <c r="AZ125" i="9"/>
  <c r="AE126" i="9"/>
  <c r="AF126" i="9"/>
  <c r="AG126" i="9"/>
  <c r="AH126" i="9"/>
  <c r="AI126" i="9"/>
  <c r="AJ126" i="9"/>
  <c r="AK126" i="9"/>
  <c r="AL126" i="9"/>
  <c r="AM126" i="9"/>
  <c r="AN126" i="9"/>
  <c r="AO126" i="9"/>
  <c r="AP126" i="9"/>
  <c r="AQ126" i="9"/>
  <c r="AR126" i="9"/>
  <c r="AS126" i="9"/>
  <c r="AT126" i="9"/>
  <c r="AU126" i="9"/>
  <c r="AV126" i="9"/>
  <c r="AW126" i="9"/>
  <c r="AX126" i="9"/>
  <c r="AY126" i="9"/>
  <c r="AZ126" i="9"/>
  <c r="AE127" i="9"/>
  <c r="AF127" i="9"/>
  <c r="AG127" i="9"/>
  <c r="AH127" i="9"/>
  <c r="AI127" i="9"/>
  <c r="AJ127" i="9"/>
  <c r="AK127" i="9"/>
  <c r="AL127" i="9"/>
  <c r="AM127" i="9"/>
  <c r="AN127" i="9"/>
  <c r="AO127" i="9"/>
  <c r="AP127" i="9"/>
  <c r="AQ127" i="9"/>
  <c r="AR127" i="9"/>
  <c r="AS127" i="9"/>
  <c r="AT127" i="9"/>
  <c r="AU127" i="9"/>
  <c r="AV127" i="9"/>
  <c r="AW127" i="9"/>
  <c r="AX127" i="9"/>
  <c r="AY127" i="9"/>
  <c r="AZ127" i="9"/>
  <c r="AE128" i="9"/>
  <c r="AF128" i="9"/>
  <c r="AG128" i="9"/>
  <c r="AH128" i="9"/>
  <c r="AI128" i="9"/>
  <c r="AJ128" i="9"/>
  <c r="AK128" i="9"/>
  <c r="AL128" i="9"/>
  <c r="AM128" i="9"/>
  <c r="AN128" i="9"/>
  <c r="AO128" i="9"/>
  <c r="AP128" i="9"/>
  <c r="AQ128" i="9"/>
  <c r="AR128" i="9"/>
  <c r="AS128" i="9"/>
  <c r="AT128" i="9"/>
  <c r="AU128" i="9"/>
  <c r="AV128" i="9"/>
  <c r="AW128" i="9"/>
  <c r="AX128" i="9"/>
  <c r="AY128" i="9"/>
  <c r="AZ128" i="9"/>
  <c r="AE129" i="9"/>
  <c r="AF129" i="9"/>
  <c r="AG129" i="9"/>
  <c r="AH129" i="9"/>
  <c r="AI129" i="9"/>
  <c r="AJ129" i="9"/>
  <c r="AK129" i="9"/>
  <c r="AL129" i="9"/>
  <c r="AM129" i="9"/>
  <c r="AN129" i="9"/>
  <c r="AO129" i="9"/>
  <c r="AP129" i="9"/>
  <c r="AQ129" i="9"/>
  <c r="AR129" i="9"/>
  <c r="AS129" i="9"/>
  <c r="AT129" i="9"/>
  <c r="AU129" i="9"/>
  <c r="AV129" i="9"/>
  <c r="AW129" i="9"/>
  <c r="AX129" i="9"/>
  <c r="AY129" i="9"/>
  <c r="AZ129" i="9"/>
  <c r="AE130" i="9"/>
  <c r="AF130" i="9"/>
  <c r="AG130" i="9"/>
  <c r="AH130" i="9"/>
  <c r="AI130" i="9"/>
  <c r="AJ130" i="9"/>
  <c r="AK130" i="9"/>
  <c r="AL130" i="9"/>
  <c r="AM130" i="9"/>
  <c r="AN130" i="9"/>
  <c r="AO130" i="9"/>
  <c r="AP130" i="9"/>
  <c r="AQ130" i="9"/>
  <c r="AR130" i="9"/>
  <c r="AS130" i="9"/>
  <c r="AT130" i="9"/>
  <c r="AU130" i="9"/>
  <c r="AV130" i="9"/>
  <c r="AW130" i="9"/>
  <c r="AX130" i="9"/>
  <c r="AY130" i="9"/>
  <c r="AZ130" i="9"/>
  <c r="AE131" i="9"/>
  <c r="AF131" i="9"/>
  <c r="AG131" i="9"/>
  <c r="AH131" i="9"/>
  <c r="AI131" i="9"/>
  <c r="AJ131" i="9"/>
  <c r="AK131" i="9"/>
  <c r="AL131" i="9"/>
  <c r="AM131" i="9"/>
  <c r="AN131" i="9"/>
  <c r="AO131" i="9"/>
  <c r="AP131" i="9"/>
  <c r="AQ131" i="9"/>
  <c r="AR131" i="9"/>
  <c r="AS131" i="9"/>
  <c r="AT131" i="9"/>
  <c r="AU131" i="9"/>
  <c r="AV131" i="9"/>
  <c r="AW131" i="9"/>
  <c r="AX131" i="9"/>
  <c r="AY131" i="9"/>
  <c r="AZ131" i="9"/>
  <c r="AE132" i="9"/>
  <c r="AF132" i="9"/>
  <c r="AG132" i="9"/>
  <c r="AH132" i="9"/>
  <c r="AI132" i="9"/>
  <c r="AJ132" i="9"/>
  <c r="AK132" i="9"/>
  <c r="AL132" i="9"/>
  <c r="AM132" i="9"/>
  <c r="AN132" i="9"/>
  <c r="AO132" i="9"/>
  <c r="AP132" i="9"/>
  <c r="AQ132" i="9"/>
  <c r="AR132" i="9"/>
  <c r="AS132" i="9"/>
  <c r="AT132" i="9"/>
  <c r="AU132" i="9"/>
  <c r="AV132" i="9"/>
  <c r="AW132" i="9"/>
  <c r="AX132" i="9"/>
  <c r="AY132" i="9"/>
  <c r="AZ132" i="9"/>
  <c r="AE133" i="9"/>
  <c r="AF133" i="9"/>
  <c r="AG133" i="9"/>
  <c r="AH133" i="9"/>
  <c r="AI133" i="9"/>
  <c r="AJ133" i="9"/>
  <c r="AK133" i="9"/>
  <c r="AL133" i="9"/>
  <c r="AM133" i="9"/>
  <c r="AN133" i="9"/>
  <c r="AO133" i="9"/>
  <c r="AP133" i="9"/>
  <c r="AQ133" i="9"/>
  <c r="AR133" i="9"/>
  <c r="AS133" i="9"/>
  <c r="AT133" i="9"/>
  <c r="AU133" i="9"/>
  <c r="AV133" i="9"/>
  <c r="AW133" i="9"/>
  <c r="AX133" i="9"/>
  <c r="AY133" i="9"/>
  <c r="AZ133" i="9"/>
  <c r="AE134" i="9"/>
  <c r="AF134" i="9"/>
  <c r="AG134" i="9"/>
  <c r="AH134" i="9"/>
  <c r="AI134" i="9"/>
  <c r="AJ134" i="9"/>
  <c r="AK134" i="9"/>
  <c r="AL134" i="9"/>
  <c r="AM134" i="9"/>
  <c r="AN134" i="9"/>
  <c r="AO134" i="9"/>
  <c r="AP134" i="9"/>
  <c r="AQ134" i="9"/>
  <c r="AR134" i="9"/>
  <c r="AS134" i="9"/>
  <c r="AT134" i="9"/>
  <c r="AU134" i="9"/>
  <c r="AV134" i="9"/>
  <c r="AW134" i="9"/>
  <c r="AX134" i="9"/>
  <c r="AY134" i="9"/>
  <c r="AZ134" i="9"/>
  <c r="AE135" i="9"/>
  <c r="AF135" i="9"/>
  <c r="AG135" i="9"/>
  <c r="AH135" i="9"/>
  <c r="AI135" i="9"/>
  <c r="AJ135" i="9"/>
  <c r="AK135" i="9"/>
  <c r="AL135" i="9"/>
  <c r="AM135" i="9"/>
  <c r="AN135" i="9"/>
  <c r="AO135" i="9"/>
  <c r="AP135" i="9"/>
  <c r="AQ135" i="9"/>
  <c r="AR135" i="9"/>
  <c r="AS135" i="9"/>
  <c r="AT135" i="9"/>
  <c r="AU135" i="9"/>
  <c r="AV135" i="9"/>
  <c r="AW135" i="9"/>
  <c r="AX135" i="9"/>
  <c r="AY135" i="9"/>
  <c r="AZ135" i="9"/>
  <c r="AE136" i="9"/>
  <c r="AF136" i="9"/>
  <c r="AG136" i="9"/>
  <c r="AH136" i="9"/>
  <c r="AI136" i="9"/>
  <c r="AJ136" i="9"/>
  <c r="AK136" i="9"/>
  <c r="AL136" i="9"/>
  <c r="AM136" i="9"/>
  <c r="AN136" i="9"/>
  <c r="AO136" i="9"/>
  <c r="AP136" i="9"/>
  <c r="AQ136" i="9"/>
  <c r="AR136" i="9"/>
  <c r="AS136" i="9"/>
  <c r="AT136" i="9"/>
  <c r="AU136" i="9"/>
  <c r="AV136" i="9"/>
  <c r="AW136" i="9"/>
  <c r="AX136" i="9"/>
  <c r="AY136" i="9"/>
  <c r="AZ136" i="9"/>
  <c r="AE137" i="9"/>
  <c r="AF137" i="9"/>
  <c r="AG137" i="9"/>
  <c r="AH137" i="9"/>
  <c r="AI137" i="9"/>
  <c r="AJ137" i="9"/>
  <c r="AK137" i="9"/>
  <c r="AL137" i="9"/>
  <c r="AM137" i="9"/>
  <c r="AN137" i="9"/>
  <c r="AO137" i="9"/>
  <c r="AP137" i="9"/>
  <c r="AQ137" i="9"/>
  <c r="AR137" i="9"/>
  <c r="AS137" i="9"/>
  <c r="AT137" i="9"/>
  <c r="AU137" i="9"/>
  <c r="AV137" i="9"/>
  <c r="AW137" i="9"/>
  <c r="AX137" i="9"/>
  <c r="AY137" i="9"/>
  <c r="AZ137" i="9"/>
  <c r="AE138" i="9"/>
  <c r="AF138" i="9"/>
  <c r="AG138" i="9"/>
  <c r="AH138" i="9"/>
  <c r="AI138" i="9"/>
  <c r="AJ138" i="9"/>
  <c r="AK138" i="9"/>
  <c r="AL138" i="9"/>
  <c r="AM138" i="9"/>
  <c r="AN138" i="9"/>
  <c r="AO138" i="9"/>
  <c r="AP138" i="9"/>
  <c r="AQ138" i="9"/>
  <c r="AR138" i="9"/>
  <c r="AS138" i="9"/>
  <c r="AT138" i="9"/>
  <c r="AU138" i="9"/>
  <c r="AV138" i="9"/>
  <c r="AW138" i="9"/>
  <c r="AX138" i="9"/>
  <c r="AY138" i="9"/>
  <c r="AZ138" i="9"/>
  <c r="AD40" i="9"/>
  <c r="AD41" i="9"/>
  <c r="AD42" i="9"/>
  <c r="AD43" i="9"/>
  <c r="AD44" i="9"/>
  <c r="AD45" i="9"/>
  <c r="AD46" i="9"/>
  <c r="AD47" i="9"/>
  <c r="AD48" i="9"/>
  <c r="AD49" i="9"/>
  <c r="AD50" i="9"/>
  <c r="AD51" i="9"/>
  <c r="AD52" i="9"/>
  <c r="AD53" i="9"/>
  <c r="AD54" i="9"/>
  <c r="AD55" i="9"/>
  <c r="AD56" i="9"/>
  <c r="AD57" i="9"/>
  <c r="AD58" i="9"/>
  <c r="AD59" i="9"/>
  <c r="AD60" i="9"/>
  <c r="AD61" i="9"/>
  <c r="AD62" i="9"/>
  <c r="AD63" i="9"/>
  <c r="AD64" i="9"/>
  <c r="AD65" i="9"/>
  <c r="AD66" i="9"/>
  <c r="AD67" i="9"/>
  <c r="AD68" i="9"/>
  <c r="AD69" i="9"/>
  <c r="AD70" i="9"/>
  <c r="AD71" i="9"/>
  <c r="AD72" i="9"/>
  <c r="AD73" i="9"/>
  <c r="AD74" i="9"/>
  <c r="AD75" i="9"/>
  <c r="AD76" i="9"/>
  <c r="AD77" i="9"/>
  <c r="AD78" i="9"/>
  <c r="AD79" i="9"/>
  <c r="AD80" i="9"/>
  <c r="AD81" i="9"/>
  <c r="AD82" i="9"/>
  <c r="AD83" i="9"/>
  <c r="AD84" i="9"/>
  <c r="AD85" i="9"/>
  <c r="AD86" i="9"/>
  <c r="AD87" i="9"/>
  <c r="AD88" i="9"/>
  <c r="AD89" i="9"/>
  <c r="AD90" i="9"/>
  <c r="AD91" i="9"/>
  <c r="AD92" i="9"/>
  <c r="AD93" i="9"/>
  <c r="AD94" i="9"/>
  <c r="AD95" i="9"/>
  <c r="AD96" i="9"/>
  <c r="AD97" i="9"/>
  <c r="AD98" i="9"/>
  <c r="AD99" i="9"/>
  <c r="AD100" i="9"/>
  <c r="AD101" i="9"/>
  <c r="AD102" i="9"/>
  <c r="AD103" i="9"/>
  <c r="AD104" i="9"/>
  <c r="AD105" i="9"/>
  <c r="AD106" i="9"/>
  <c r="AD107" i="9"/>
  <c r="AD108" i="9"/>
  <c r="AD109" i="9"/>
  <c r="AD110" i="9"/>
  <c r="AD111" i="9"/>
  <c r="AD112" i="9"/>
  <c r="AD113" i="9"/>
  <c r="AD114" i="9"/>
  <c r="AD115" i="9"/>
  <c r="AD116" i="9"/>
  <c r="AD117" i="9"/>
  <c r="AD118" i="9"/>
  <c r="AD119" i="9"/>
  <c r="AD120" i="9"/>
  <c r="AD121" i="9"/>
  <c r="AD122" i="9"/>
  <c r="AD123" i="9"/>
  <c r="AD124" i="9"/>
  <c r="AD125" i="9"/>
  <c r="AD126" i="9"/>
  <c r="AD127" i="9"/>
  <c r="AD128" i="9"/>
  <c r="AD129" i="9"/>
  <c r="AD130" i="9"/>
  <c r="AD131" i="9"/>
  <c r="AD132" i="9"/>
  <c r="AD133" i="9"/>
  <c r="AD134" i="9"/>
  <c r="AD135" i="9"/>
  <c r="AD136" i="9"/>
  <c r="AD137" i="9"/>
  <c r="AD138" i="9"/>
  <c r="AC40" i="9"/>
  <c r="AC41" i="9"/>
  <c r="AC42" i="9"/>
  <c r="AC43" i="9"/>
  <c r="AC44" i="9"/>
  <c r="AC45" i="9"/>
  <c r="AC46" i="9"/>
  <c r="AC47" i="9"/>
  <c r="AC48" i="9"/>
  <c r="AC49" i="9"/>
  <c r="AC50" i="9"/>
  <c r="AC51" i="9"/>
  <c r="AC52" i="9"/>
  <c r="AC53" i="9"/>
  <c r="AC54" i="9"/>
  <c r="AC55" i="9"/>
  <c r="AC56" i="9"/>
  <c r="AC57" i="9"/>
  <c r="AC58" i="9"/>
  <c r="AC59" i="9"/>
  <c r="AC60" i="9"/>
  <c r="AC61" i="9"/>
  <c r="AC62" i="9"/>
  <c r="AC63" i="9"/>
  <c r="AC64" i="9"/>
  <c r="AC65" i="9"/>
  <c r="AC66" i="9"/>
  <c r="AC67" i="9"/>
  <c r="AC68" i="9"/>
  <c r="AC69" i="9"/>
  <c r="AC70" i="9"/>
  <c r="AC71" i="9"/>
  <c r="AC72" i="9"/>
  <c r="AC73" i="9"/>
  <c r="AC74" i="9"/>
  <c r="AC75" i="9"/>
  <c r="AC76" i="9"/>
  <c r="AC77" i="9"/>
  <c r="AC78" i="9"/>
  <c r="AC79" i="9"/>
  <c r="AC80" i="9"/>
  <c r="AC81" i="9"/>
  <c r="AC82" i="9"/>
  <c r="AC83" i="9"/>
  <c r="AC84" i="9"/>
  <c r="AC85" i="9"/>
  <c r="AC86" i="9"/>
  <c r="AC87" i="9"/>
  <c r="AC88" i="9"/>
  <c r="AC89" i="9"/>
  <c r="AC90" i="9"/>
  <c r="AC91" i="9"/>
  <c r="AC92" i="9"/>
  <c r="AC93" i="9"/>
  <c r="AC94" i="9"/>
  <c r="AC95" i="9"/>
  <c r="AC96" i="9"/>
  <c r="AC97" i="9"/>
  <c r="AC98" i="9"/>
  <c r="AC99" i="9"/>
  <c r="AC100" i="9"/>
  <c r="AC101" i="9"/>
  <c r="AC102" i="9"/>
  <c r="AC103" i="9"/>
  <c r="AC104" i="9"/>
  <c r="AC105" i="9"/>
  <c r="AC106" i="9"/>
  <c r="AC107" i="9"/>
  <c r="AC108" i="9"/>
  <c r="AC109" i="9"/>
  <c r="AC110" i="9"/>
  <c r="AC111" i="9"/>
  <c r="AC112" i="9"/>
  <c r="AC113" i="9"/>
  <c r="AC114" i="9"/>
  <c r="AC115" i="9"/>
  <c r="AC116" i="9"/>
  <c r="AC117" i="9"/>
  <c r="AC118" i="9"/>
  <c r="AC119" i="9"/>
  <c r="AC120" i="9"/>
  <c r="AC121" i="9"/>
  <c r="AC122" i="9"/>
  <c r="AC123" i="9"/>
  <c r="AC124" i="9"/>
  <c r="AC125" i="9"/>
  <c r="AC126" i="9"/>
  <c r="AC127" i="9"/>
  <c r="AC128" i="9"/>
  <c r="AC129" i="9"/>
  <c r="AC130" i="9"/>
  <c r="AC131" i="9"/>
  <c r="AC132" i="9"/>
  <c r="AC133" i="9"/>
  <c r="AC134" i="9"/>
  <c r="AC135" i="9"/>
  <c r="AC136" i="9"/>
  <c r="AC137" i="9"/>
  <c r="AC138" i="9"/>
  <c r="K23" i="11" l="1"/>
  <c r="Z38" i="11"/>
  <c r="Z46" i="11"/>
  <c r="Z54" i="11"/>
  <c r="Z62" i="11"/>
  <c r="Z39" i="11"/>
  <c r="Z47" i="11"/>
  <c r="Z55" i="11"/>
  <c r="Z40" i="11"/>
  <c r="Z48" i="11"/>
  <c r="Z56" i="11"/>
  <c r="Z41" i="11"/>
  <c r="Z49" i="11"/>
  <c r="Z42" i="11"/>
  <c r="Z50" i="11"/>
  <c r="Z58" i="11"/>
  <c r="Z43" i="11"/>
  <c r="Z44" i="11"/>
  <c r="Z52" i="11"/>
  <c r="Z60" i="11"/>
  <c r="Z45" i="11"/>
  <c r="Z53" i="11"/>
  <c r="Z61" i="11"/>
  <c r="Z51" i="11"/>
  <c r="Z57" i="11"/>
  <c r="Z37" i="11"/>
  <c r="Z59" i="11"/>
  <c r="AB44" i="11"/>
  <c r="AB52" i="11"/>
  <c r="AB60" i="11"/>
  <c r="AB45" i="11"/>
  <c r="AB53" i="11"/>
  <c r="AB61" i="11"/>
  <c r="AB38" i="11"/>
  <c r="AB46" i="11"/>
  <c r="AB54" i="11"/>
  <c r="AB62" i="11"/>
  <c r="AB39" i="11"/>
  <c r="AB47" i="11"/>
  <c r="AB40" i="11"/>
  <c r="AB48" i="11"/>
  <c r="AB56" i="11"/>
  <c r="AB41" i="11"/>
  <c r="AB49" i="11"/>
  <c r="AB42" i="11"/>
  <c r="AB50" i="11"/>
  <c r="AB58" i="11"/>
  <c r="AB43" i="11"/>
  <c r="AB51" i="11"/>
  <c r="AB59" i="11"/>
  <c r="AB55" i="11"/>
  <c r="AB37" i="11"/>
  <c r="AB57" i="11"/>
  <c r="AA45" i="11"/>
  <c r="AA53" i="11"/>
  <c r="AA61" i="11"/>
  <c r="AA38" i="11"/>
  <c r="AA46" i="11"/>
  <c r="AA54" i="11"/>
  <c r="AA62" i="11"/>
  <c r="AA39" i="11"/>
  <c r="AA47" i="11"/>
  <c r="AA55" i="11"/>
  <c r="AA40" i="11"/>
  <c r="AA48" i="11"/>
  <c r="AA41" i="11"/>
  <c r="AA49" i="11"/>
  <c r="AA57" i="11"/>
  <c r="AA37" i="11"/>
  <c r="AA42" i="11"/>
  <c r="AA50" i="11"/>
  <c r="AA43" i="11"/>
  <c r="AA51" i="11"/>
  <c r="AA59" i="11"/>
  <c r="AA44" i="11"/>
  <c r="AA52" i="11"/>
  <c r="AA60" i="11"/>
  <c r="AA56" i="11"/>
  <c r="AA58" i="11"/>
  <c r="W41" i="11"/>
  <c r="W49" i="11"/>
  <c r="W57" i="11"/>
  <c r="W37" i="11"/>
  <c r="W42" i="11"/>
  <c r="W50" i="11"/>
  <c r="W58" i="11"/>
  <c r="W43" i="11"/>
  <c r="W51" i="11"/>
  <c r="W59" i="11"/>
  <c r="W44" i="11"/>
  <c r="W45" i="11"/>
  <c r="W53" i="11"/>
  <c r="W61" i="11"/>
  <c r="W46" i="11"/>
  <c r="W38" i="11"/>
  <c r="W39" i="11"/>
  <c r="W47" i="11"/>
  <c r="W55" i="11"/>
  <c r="W40" i="11"/>
  <c r="W48" i="11"/>
  <c r="W56" i="11"/>
  <c r="W52" i="11"/>
  <c r="W54" i="11"/>
  <c r="W60" i="11"/>
  <c r="W62" i="11"/>
  <c r="X40" i="11"/>
  <c r="X48" i="11"/>
  <c r="X56" i="11"/>
  <c r="X41" i="11"/>
  <c r="X49" i="11"/>
  <c r="X57" i="11"/>
  <c r="X42" i="11"/>
  <c r="X50" i="11"/>
  <c r="X58" i="11"/>
  <c r="X43" i="11"/>
  <c r="X51" i="11"/>
  <c r="X44" i="11"/>
  <c r="X52" i="11"/>
  <c r="X60" i="11"/>
  <c r="X45" i="11"/>
  <c r="X38" i="11"/>
  <c r="X46" i="11"/>
  <c r="X54" i="11"/>
  <c r="X62" i="11"/>
  <c r="X37" i="11"/>
  <c r="X39" i="11"/>
  <c r="X47" i="11"/>
  <c r="X55" i="11"/>
  <c r="X53" i="11"/>
  <c r="X59" i="11"/>
  <c r="X61" i="11"/>
  <c r="Y39" i="11"/>
  <c r="Y47" i="11"/>
  <c r="Y55" i="11"/>
  <c r="Y40" i="11"/>
  <c r="Y48" i="11"/>
  <c r="Y56" i="11"/>
  <c r="Y41" i="11"/>
  <c r="Y49" i="11"/>
  <c r="Y57" i="11"/>
  <c r="Y42" i="11"/>
  <c r="Y50" i="11"/>
  <c r="Y43" i="11"/>
  <c r="Y51" i="11"/>
  <c r="Y59" i="11"/>
  <c r="Y44" i="11"/>
  <c r="Y45" i="11"/>
  <c r="Y53" i="11"/>
  <c r="Y61" i="11"/>
  <c r="Y37" i="11"/>
  <c r="Y38" i="11"/>
  <c r="Y46" i="11"/>
  <c r="Y54" i="11"/>
  <c r="Y62" i="11"/>
  <c r="Y52" i="11"/>
  <c r="Y58" i="11"/>
  <c r="Y60" i="11"/>
  <c r="Q23" i="11"/>
  <c r="R23" i="11"/>
  <c r="J23" i="11"/>
  <c r="S23" i="11"/>
  <c r="T23" i="11"/>
  <c r="L23" i="11"/>
  <c r="M23" i="11"/>
  <c r="N23" i="11"/>
  <c r="O23" i="11"/>
  <c r="P23" i="11"/>
  <c r="I23" i="10"/>
  <c r="H23" i="10"/>
  <c r="G23" i="10"/>
  <c r="F23" i="10"/>
  <c r="E23" i="10"/>
  <c r="T31" i="10"/>
  <c r="S31" i="10"/>
  <c r="R31" i="10"/>
  <c r="Q31" i="10"/>
  <c r="P31" i="10"/>
  <c r="O31" i="10"/>
  <c r="N31" i="10"/>
  <c r="M31" i="10"/>
  <c r="L31" i="10"/>
  <c r="K31" i="10"/>
  <c r="J31" i="10"/>
  <c r="I31" i="10"/>
  <c r="H31" i="10"/>
  <c r="G31" i="10"/>
  <c r="F31" i="10"/>
  <c r="E31" i="10"/>
  <c r="D31" i="10"/>
  <c r="AH43" i="8"/>
  <c r="AI43" i="8"/>
  <c r="AJ43" i="8"/>
  <c r="AK43" i="8"/>
  <c r="AL43" i="8"/>
  <c r="AM43" i="8"/>
  <c r="AN43" i="8"/>
  <c r="AO43" i="8"/>
  <c r="AP43" i="8"/>
  <c r="AQ43" i="8"/>
  <c r="AR43" i="8"/>
  <c r="AS43" i="8"/>
  <c r="AT43" i="8"/>
  <c r="AU43" i="8"/>
  <c r="AV43" i="8"/>
  <c r="AW43" i="8"/>
  <c r="AX43" i="8"/>
  <c r="AH44" i="8"/>
  <c r="AI44" i="8"/>
  <c r="AJ44" i="8"/>
  <c r="AK44" i="8"/>
  <c r="AL44" i="8"/>
  <c r="AM44" i="8"/>
  <c r="AN44" i="8"/>
  <c r="AO44" i="8"/>
  <c r="AP44" i="8"/>
  <c r="AQ44" i="8"/>
  <c r="AR44" i="8"/>
  <c r="AS44" i="8"/>
  <c r="AT44" i="8"/>
  <c r="AU44" i="8"/>
  <c r="AV44" i="8"/>
  <c r="AW44" i="8"/>
  <c r="AX44" i="8"/>
  <c r="AH45" i="8"/>
  <c r="AI45" i="8"/>
  <c r="AJ45" i="8"/>
  <c r="AK45" i="8"/>
  <c r="AL45" i="8"/>
  <c r="AM45" i="8"/>
  <c r="AN45" i="8"/>
  <c r="AO45" i="8"/>
  <c r="AP45" i="8"/>
  <c r="AQ45" i="8"/>
  <c r="AR45" i="8"/>
  <c r="AS45" i="8"/>
  <c r="AT45" i="8"/>
  <c r="AU45" i="8"/>
  <c r="AV45" i="8"/>
  <c r="AW45" i="8"/>
  <c r="AX45" i="8"/>
  <c r="AH46" i="8"/>
  <c r="AI46" i="8"/>
  <c r="AJ46" i="8"/>
  <c r="AK46" i="8"/>
  <c r="AL46" i="8"/>
  <c r="AM46" i="8"/>
  <c r="AN46" i="8"/>
  <c r="AO46" i="8"/>
  <c r="AP46" i="8"/>
  <c r="AQ46" i="8"/>
  <c r="AR46" i="8"/>
  <c r="AS46" i="8"/>
  <c r="AT46" i="8"/>
  <c r="AU46" i="8"/>
  <c r="AV46" i="8"/>
  <c r="AW46" i="8"/>
  <c r="AX46" i="8"/>
  <c r="AH47" i="8"/>
  <c r="AI47" i="8"/>
  <c r="AJ47" i="8"/>
  <c r="AK47" i="8"/>
  <c r="AL47" i="8"/>
  <c r="AM47" i="8"/>
  <c r="AN47" i="8"/>
  <c r="AO47" i="8"/>
  <c r="AP47" i="8"/>
  <c r="AQ47" i="8"/>
  <c r="AR47" i="8"/>
  <c r="AS47" i="8"/>
  <c r="AT47" i="8"/>
  <c r="AU47" i="8"/>
  <c r="AV47" i="8"/>
  <c r="AW47" i="8"/>
  <c r="AX47" i="8"/>
  <c r="AH48" i="8"/>
  <c r="AI48" i="8"/>
  <c r="AJ48" i="8"/>
  <c r="AK48" i="8"/>
  <c r="AL48" i="8"/>
  <c r="AM48" i="8"/>
  <c r="AN48" i="8"/>
  <c r="AO48" i="8"/>
  <c r="AP48" i="8"/>
  <c r="AQ48" i="8"/>
  <c r="AR48" i="8"/>
  <c r="AS48" i="8"/>
  <c r="AT48" i="8"/>
  <c r="AU48" i="8"/>
  <c r="AV48" i="8"/>
  <c r="AW48" i="8"/>
  <c r="AX48" i="8"/>
  <c r="AH49" i="8"/>
  <c r="AI49" i="8"/>
  <c r="AJ49" i="8"/>
  <c r="AK49" i="8"/>
  <c r="AL49" i="8"/>
  <c r="AM49" i="8"/>
  <c r="AN49" i="8"/>
  <c r="AO49" i="8"/>
  <c r="AP49" i="8"/>
  <c r="AQ49" i="8"/>
  <c r="AR49" i="8"/>
  <c r="AS49" i="8"/>
  <c r="AT49" i="8"/>
  <c r="AU49" i="8"/>
  <c r="AV49" i="8"/>
  <c r="AW49" i="8"/>
  <c r="AX49" i="8"/>
  <c r="AH50" i="8"/>
  <c r="AI50" i="8"/>
  <c r="AJ50" i="8"/>
  <c r="AK50" i="8"/>
  <c r="AL50" i="8"/>
  <c r="AM50" i="8"/>
  <c r="AN50" i="8"/>
  <c r="AO50" i="8"/>
  <c r="AP50" i="8"/>
  <c r="AQ50" i="8"/>
  <c r="AR50" i="8"/>
  <c r="AS50" i="8"/>
  <c r="AT50" i="8"/>
  <c r="AU50" i="8"/>
  <c r="AV50" i="8"/>
  <c r="AW50" i="8"/>
  <c r="AX50" i="8"/>
  <c r="AH51" i="8"/>
  <c r="AI51" i="8"/>
  <c r="AJ51" i="8"/>
  <c r="AK51" i="8"/>
  <c r="AL51" i="8"/>
  <c r="AM51" i="8"/>
  <c r="AN51" i="8"/>
  <c r="AO51" i="8"/>
  <c r="AP51" i="8"/>
  <c r="AQ51" i="8"/>
  <c r="AR51" i="8"/>
  <c r="AS51" i="8"/>
  <c r="AT51" i="8"/>
  <c r="AU51" i="8"/>
  <c r="AV51" i="8"/>
  <c r="AW51" i="8"/>
  <c r="AX51" i="8"/>
  <c r="AH52" i="8"/>
  <c r="AI52" i="8"/>
  <c r="AJ52" i="8"/>
  <c r="AK52" i="8"/>
  <c r="AL52" i="8"/>
  <c r="AM52" i="8"/>
  <c r="AN52" i="8"/>
  <c r="AO52" i="8"/>
  <c r="AP52" i="8"/>
  <c r="AQ52" i="8"/>
  <c r="AR52" i="8"/>
  <c r="AS52" i="8"/>
  <c r="AT52" i="8"/>
  <c r="AU52" i="8"/>
  <c r="AV52" i="8"/>
  <c r="AW52" i="8"/>
  <c r="AX52" i="8"/>
  <c r="AH53" i="8"/>
  <c r="AI53" i="8"/>
  <c r="AJ53" i="8"/>
  <c r="AK53" i="8"/>
  <c r="AL53" i="8"/>
  <c r="AM53" i="8"/>
  <c r="AN53" i="8"/>
  <c r="AO53" i="8"/>
  <c r="AP53" i="8"/>
  <c r="AQ53" i="8"/>
  <c r="AR53" i="8"/>
  <c r="AS53" i="8"/>
  <c r="AT53" i="8"/>
  <c r="AU53" i="8"/>
  <c r="AV53" i="8"/>
  <c r="AW53" i="8"/>
  <c r="AX53" i="8"/>
  <c r="AH54" i="8"/>
  <c r="AI54" i="8"/>
  <c r="AJ54" i="8"/>
  <c r="AK54" i="8"/>
  <c r="AL54" i="8"/>
  <c r="AM54" i="8"/>
  <c r="AN54" i="8"/>
  <c r="AO54" i="8"/>
  <c r="AP54" i="8"/>
  <c r="AQ54" i="8"/>
  <c r="AR54" i="8"/>
  <c r="AS54" i="8"/>
  <c r="AT54" i="8"/>
  <c r="AU54" i="8"/>
  <c r="AV54" i="8"/>
  <c r="AW54" i="8"/>
  <c r="AX54" i="8"/>
  <c r="AH55" i="8"/>
  <c r="AI55" i="8"/>
  <c r="AJ55" i="8"/>
  <c r="AK55" i="8"/>
  <c r="AL55" i="8"/>
  <c r="AM55" i="8"/>
  <c r="AN55" i="8"/>
  <c r="AO55" i="8"/>
  <c r="AP55" i="8"/>
  <c r="AQ55" i="8"/>
  <c r="AR55" i="8"/>
  <c r="AS55" i="8"/>
  <c r="AT55" i="8"/>
  <c r="AU55" i="8"/>
  <c r="AV55" i="8"/>
  <c r="AW55" i="8"/>
  <c r="AX55" i="8"/>
  <c r="AH56" i="8"/>
  <c r="AI56" i="8"/>
  <c r="AJ56" i="8"/>
  <c r="AK56" i="8"/>
  <c r="AL56" i="8"/>
  <c r="AM56" i="8"/>
  <c r="AN56" i="8"/>
  <c r="AO56" i="8"/>
  <c r="AP56" i="8"/>
  <c r="AQ56" i="8"/>
  <c r="AR56" i="8"/>
  <c r="AS56" i="8"/>
  <c r="AT56" i="8"/>
  <c r="AU56" i="8"/>
  <c r="AV56" i="8"/>
  <c r="AW56" i="8"/>
  <c r="AX56" i="8"/>
  <c r="AH57" i="8"/>
  <c r="AI57" i="8"/>
  <c r="AJ57" i="8"/>
  <c r="AK57" i="8"/>
  <c r="AL57" i="8"/>
  <c r="AM57" i="8"/>
  <c r="AN57" i="8"/>
  <c r="AO57" i="8"/>
  <c r="AP57" i="8"/>
  <c r="AQ57" i="8"/>
  <c r="AR57" i="8"/>
  <c r="AS57" i="8"/>
  <c r="AT57" i="8"/>
  <c r="AU57" i="8"/>
  <c r="AV57" i="8"/>
  <c r="AW57" i="8"/>
  <c r="AX57" i="8"/>
  <c r="AH58" i="8"/>
  <c r="AI58" i="8"/>
  <c r="AJ58" i="8"/>
  <c r="AK58" i="8"/>
  <c r="AL58" i="8"/>
  <c r="AM58" i="8"/>
  <c r="AN58" i="8"/>
  <c r="AO58" i="8"/>
  <c r="AP58" i="8"/>
  <c r="AQ58" i="8"/>
  <c r="AR58" i="8"/>
  <c r="AS58" i="8"/>
  <c r="AT58" i="8"/>
  <c r="AU58" i="8"/>
  <c r="AV58" i="8"/>
  <c r="AW58" i="8"/>
  <c r="AX58" i="8"/>
  <c r="AH59" i="8"/>
  <c r="AI59" i="8"/>
  <c r="AJ59" i="8"/>
  <c r="AK59" i="8"/>
  <c r="AL59" i="8"/>
  <c r="AM59" i="8"/>
  <c r="AN59" i="8"/>
  <c r="AO59" i="8"/>
  <c r="AP59" i="8"/>
  <c r="AQ59" i="8"/>
  <c r="AR59" i="8"/>
  <c r="AS59" i="8"/>
  <c r="AT59" i="8"/>
  <c r="AU59" i="8"/>
  <c r="AV59" i="8"/>
  <c r="AW59" i="8"/>
  <c r="AX59" i="8"/>
  <c r="AH60" i="8"/>
  <c r="AI60" i="8"/>
  <c r="AJ60" i="8"/>
  <c r="AK60" i="8"/>
  <c r="AL60" i="8"/>
  <c r="AM60" i="8"/>
  <c r="AN60" i="8"/>
  <c r="AO60" i="8"/>
  <c r="AP60" i="8"/>
  <c r="AQ60" i="8"/>
  <c r="AR60" i="8"/>
  <c r="AS60" i="8"/>
  <c r="AT60" i="8"/>
  <c r="AU60" i="8"/>
  <c r="AV60" i="8"/>
  <c r="AW60" i="8"/>
  <c r="AX60" i="8"/>
  <c r="AH61" i="8"/>
  <c r="AI61" i="8"/>
  <c r="AJ61" i="8"/>
  <c r="AK61" i="8"/>
  <c r="AL61" i="8"/>
  <c r="AM61" i="8"/>
  <c r="AN61" i="8"/>
  <c r="AO61" i="8"/>
  <c r="AP61" i="8"/>
  <c r="AQ61" i="8"/>
  <c r="AR61" i="8"/>
  <c r="AS61" i="8"/>
  <c r="AT61" i="8"/>
  <c r="AU61" i="8"/>
  <c r="AV61" i="8"/>
  <c r="AW61" i="8"/>
  <c r="AX61" i="8"/>
  <c r="AH62" i="8"/>
  <c r="AI62" i="8"/>
  <c r="AJ62" i="8"/>
  <c r="AK62" i="8"/>
  <c r="AL62" i="8"/>
  <c r="AM62" i="8"/>
  <c r="AN62" i="8"/>
  <c r="AO62" i="8"/>
  <c r="AP62" i="8"/>
  <c r="AQ62" i="8"/>
  <c r="AR62" i="8"/>
  <c r="AS62" i="8"/>
  <c r="AT62" i="8"/>
  <c r="AU62" i="8"/>
  <c r="AV62" i="8"/>
  <c r="AW62" i="8"/>
  <c r="AX62" i="8"/>
  <c r="AH63" i="8"/>
  <c r="AI63" i="8"/>
  <c r="AJ63" i="8"/>
  <c r="AK63" i="8"/>
  <c r="AL63" i="8"/>
  <c r="AM63" i="8"/>
  <c r="AN63" i="8"/>
  <c r="AO63" i="8"/>
  <c r="AP63" i="8"/>
  <c r="AQ63" i="8"/>
  <c r="AR63" i="8"/>
  <c r="AS63" i="8"/>
  <c r="AT63" i="8"/>
  <c r="AU63" i="8"/>
  <c r="AV63" i="8"/>
  <c r="AW63" i="8"/>
  <c r="AX63" i="8"/>
  <c r="AH64" i="8"/>
  <c r="AI64" i="8"/>
  <c r="AJ64" i="8"/>
  <c r="AK64" i="8"/>
  <c r="AL64" i="8"/>
  <c r="AM64" i="8"/>
  <c r="AN64" i="8"/>
  <c r="AO64" i="8"/>
  <c r="AP64" i="8"/>
  <c r="AQ64" i="8"/>
  <c r="AR64" i="8"/>
  <c r="AS64" i="8"/>
  <c r="AT64" i="8"/>
  <c r="AU64" i="8"/>
  <c r="AV64" i="8"/>
  <c r="AW64" i="8"/>
  <c r="AX64" i="8"/>
  <c r="AH65" i="8"/>
  <c r="AI65" i="8"/>
  <c r="AJ65" i="8"/>
  <c r="AK65" i="8"/>
  <c r="AL65" i="8"/>
  <c r="AM65" i="8"/>
  <c r="AN65" i="8"/>
  <c r="AO65" i="8"/>
  <c r="AP65" i="8"/>
  <c r="AQ65" i="8"/>
  <c r="AR65" i="8"/>
  <c r="AS65" i="8"/>
  <c r="AT65" i="8"/>
  <c r="AU65" i="8"/>
  <c r="AV65" i="8"/>
  <c r="AW65" i="8"/>
  <c r="AX65" i="8"/>
  <c r="AH66" i="8"/>
  <c r="AI66" i="8"/>
  <c r="AJ66" i="8"/>
  <c r="AK66" i="8"/>
  <c r="AL66" i="8"/>
  <c r="AM66" i="8"/>
  <c r="AN66" i="8"/>
  <c r="AO66" i="8"/>
  <c r="AP66" i="8"/>
  <c r="AQ66" i="8"/>
  <c r="AR66" i="8"/>
  <c r="AS66" i="8"/>
  <c r="AT66" i="8"/>
  <c r="AU66" i="8"/>
  <c r="AV66" i="8"/>
  <c r="AW66" i="8"/>
  <c r="AX66" i="8"/>
  <c r="AH67" i="8"/>
  <c r="AI67" i="8"/>
  <c r="AJ67" i="8"/>
  <c r="AK67" i="8"/>
  <c r="AL67" i="8"/>
  <c r="AM67" i="8"/>
  <c r="AN67" i="8"/>
  <c r="AO67" i="8"/>
  <c r="AP67" i="8"/>
  <c r="AQ67" i="8"/>
  <c r="AR67" i="8"/>
  <c r="AS67" i="8"/>
  <c r="AT67" i="8"/>
  <c r="AU67" i="8"/>
  <c r="AV67" i="8"/>
  <c r="AW67" i="8"/>
  <c r="AX67" i="8"/>
  <c r="AH68" i="8"/>
  <c r="AI68" i="8"/>
  <c r="AJ68" i="8"/>
  <c r="AK68" i="8"/>
  <c r="AL68" i="8"/>
  <c r="AM68" i="8"/>
  <c r="AN68" i="8"/>
  <c r="AO68" i="8"/>
  <c r="AP68" i="8"/>
  <c r="AQ68" i="8"/>
  <c r="AR68" i="8"/>
  <c r="AS68" i="8"/>
  <c r="AT68" i="8"/>
  <c r="AU68" i="8"/>
  <c r="AV68" i="8"/>
  <c r="AW68" i="8"/>
  <c r="AX68" i="8"/>
  <c r="AH69" i="8"/>
  <c r="AI69" i="8"/>
  <c r="AJ69" i="8"/>
  <c r="AK69" i="8"/>
  <c r="AL69" i="8"/>
  <c r="AM69" i="8"/>
  <c r="AN69" i="8"/>
  <c r="AO69" i="8"/>
  <c r="AP69" i="8"/>
  <c r="AQ69" i="8"/>
  <c r="AR69" i="8"/>
  <c r="AS69" i="8"/>
  <c r="AT69" i="8"/>
  <c r="AU69" i="8"/>
  <c r="AV69" i="8"/>
  <c r="AW69" i="8"/>
  <c r="AX69" i="8"/>
  <c r="AH70" i="8"/>
  <c r="AI70" i="8"/>
  <c r="AJ70" i="8"/>
  <c r="AK70" i="8"/>
  <c r="AL70" i="8"/>
  <c r="AM70" i="8"/>
  <c r="AN70" i="8"/>
  <c r="AO70" i="8"/>
  <c r="AP70" i="8"/>
  <c r="AQ70" i="8"/>
  <c r="AR70" i="8"/>
  <c r="AS70" i="8"/>
  <c r="AT70" i="8"/>
  <c r="AU70" i="8"/>
  <c r="AV70" i="8"/>
  <c r="AW70" i="8"/>
  <c r="AX70" i="8"/>
  <c r="AH71" i="8"/>
  <c r="AI71" i="8"/>
  <c r="AJ71" i="8"/>
  <c r="AK71" i="8"/>
  <c r="AL71" i="8"/>
  <c r="AM71" i="8"/>
  <c r="AN71" i="8"/>
  <c r="AO71" i="8"/>
  <c r="AP71" i="8"/>
  <c r="AQ71" i="8"/>
  <c r="AR71" i="8"/>
  <c r="AS71" i="8"/>
  <c r="AT71" i="8"/>
  <c r="AU71" i="8"/>
  <c r="AV71" i="8"/>
  <c r="AW71" i="8"/>
  <c r="AX71" i="8"/>
  <c r="AH72" i="8"/>
  <c r="AI72" i="8"/>
  <c r="AJ72" i="8"/>
  <c r="AK72" i="8"/>
  <c r="AL72" i="8"/>
  <c r="AM72" i="8"/>
  <c r="AN72" i="8"/>
  <c r="AO72" i="8"/>
  <c r="AP72" i="8"/>
  <c r="AQ72" i="8"/>
  <c r="AR72" i="8"/>
  <c r="AS72" i="8"/>
  <c r="AT72" i="8"/>
  <c r="AU72" i="8"/>
  <c r="AV72" i="8"/>
  <c r="AW72" i="8"/>
  <c r="AX72" i="8"/>
  <c r="AH73" i="8"/>
  <c r="AI73" i="8"/>
  <c r="AJ73" i="8"/>
  <c r="AK73" i="8"/>
  <c r="AL73" i="8"/>
  <c r="AM73" i="8"/>
  <c r="AN73" i="8"/>
  <c r="AO73" i="8"/>
  <c r="AP73" i="8"/>
  <c r="AQ73" i="8"/>
  <c r="AR73" i="8"/>
  <c r="AS73" i="8"/>
  <c r="AT73" i="8"/>
  <c r="AU73" i="8"/>
  <c r="AV73" i="8"/>
  <c r="AW73" i="8"/>
  <c r="AX73" i="8"/>
  <c r="AH74" i="8"/>
  <c r="AI74" i="8"/>
  <c r="AJ74" i="8"/>
  <c r="AK74" i="8"/>
  <c r="AL74" i="8"/>
  <c r="AM74" i="8"/>
  <c r="AN74" i="8"/>
  <c r="AO74" i="8"/>
  <c r="AP74" i="8"/>
  <c r="AQ74" i="8"/>
  <c r="AR74" i="8"/>
  <c r="AS74" i="8"/>
  <c r="AT74" i="8"/>
  <c r="AU74" i="8"/>
  <c r="AV74" i="8"/>
  <c r="AW74" i="8"/>
  <c r="AX74" i="8"/>
  <c r="AH75" i="8"/>
  <c r="AI75" i="8"/>
  <c r="AJ75" i="8"/>
  <c r="AK75" i="8"/>
  <c r="AL75" i="8"/>
  <c r="AM75" i="8"/>
  <c r="AN75" i="8"/>
  <c r="AO75" i="8"/>
  <c r="AP75" i="8"/>
  <c r="AQ75" i="8"/>
  <c r="AR75" i="8"/>
  <c r="AS75" i="8"/>
  <c r="AT75" i="8"/>
  <c r="AU75" i="8"/>
  <c r="AV75" i="8"/>
  <c r="AW75" i="8"/>
  <c r="AX75" i="8"/>
  <c r="AH76" i="8"/>
  <c r="AI76" i="8"/>
  <c r="AJ76" i="8"/>
  <c r="AK76" i="8"/>
  <c r="AL76" i="8"/>
  <c r="AM76" i="8"/>
  <c r="AN76" i="8"/>
  <c r="AO76" i="8"/>
  <c r="AP76" i="8"/>
  <c r="AQ76" i="8"/>
  <c r="AR76" i="8"/>
  <c r="AS76" i="8"/>
  <c r="AT76" i="8"/>
  <c r="AU76" i="8"/>
  <c r="AV76" i="8"/>
  <c r="AW76" i="8"/>
  <c r="AX76" i="8"/>
  <c r="AH77" i="8"/>
  <c r="AI77" i="8"/>
  <c r="AJ77" i="8"/>
  <c r="AK77" i="8"/>
  <c r="AL77" i="8"/>
  <c r="AM77" i="8"/>
  <c r="AN77" i="8"/>
  <c r="AO77" i="8"/>
  <c r="AP77" i="8"/>
  <c r="AQ77" i="8"/>
  <c r="AR77" i="8"/>
  <c r="AS77" i="8"/>
  <c r="AT77" i="8"/>
  <c r="AU77" i="8"/>
  <c r="AV77" i="8"/>
  <c r="AW77" i="8"/>
  <c r="AX77" i="8"/>
  <c r="AH78" i="8"/>
  <c r="AI78" i="8"/>
  <c r="AJ78" i="8"/>
  <c r="AK78" i="8"/>
  <c r="AL78" i="8"/>
  <c r="AM78" i="8"/>
  <c r="AN78" i="8"/>
  <c r="AO78" i="8"/>
  <c r="AP78" i="8"/>
  <c r="AQ78" i="8"/>
  <c r="AR78" i="8"/>
  <c r="AS78" i="8"/>
  <c r="AT78" i="8"/>
  <c r="AU78" i="8"/>
  <c r="AV78" i="8"/>
  <c r="AW78" i="8"/>
  <c r="AX78" i="8"/>
  <c r="AH79" i="8"/>
  <c r="AI79" i="8"/>
  <c r="AJ79" i="8"/>
  <c r="AK79" i="8"/>
  <c r="AL79" i="8"/>
  <c r="AM79" i="8"/>
  <c r="AN79" i="8"/>
  <c r="AO79" i="8"/>
  <c r="AP79" i="8"/>
  <c r="AQ79" i="8"/>
  <c r="AR79" i="8"/>
  <c r="AS79" i="8"/>
  <c r="AT79" i="8"/>
  <c r="AU79" i="8"/>
  <c r="AV79" i="8"/>
  <c r="AW79" i="8"/>
  <c r="AX79" i="8"/>
  <c r="AH80" i="8"/>
  <c r="AI80" i="8"/>
  <c r="AJ80" i="8"/>
  <c r="AK80" i="8"/>
  <c r="AL80" i="8"/>
  <c r="AM80" i="8"/>
  <c r="AN80" i="8"/>
  <c r="AO80" i="8"/>
  <c r="AP80" i="8"/>
  <c r="AQ80" i="8"/>
  <c r="AR80" i="8"/>
  <c r="AS80" i="8"/>
  <c r="AT80" i="8"/>
  <c r="AU80" i="8"/>
  <c r="AV80" i="8"/>
  <c r="AW80" i="8"/>
  <c r="AX80" i="8"/>
  <c r="AH81" i="8"/>
  <c r="AI81" i="8"/>
  <c r="AJ81" i="8"/>
  <c r="AK81" i="8"/>
  <c r="AL81" i="8"/>
  <c r="AM81" i="8"/>
  <c r="AN81" i="8"/>
  <c r="AO81" i="8"/>
  <c r="AP81" i="8"/>
  <c r="AQ81" i="8"/>
  <c r="AR81" i="8"/>
  <c r="AS81" i="8"/>
  <c r="AT81" i="8"/>
  <c r="AU81" i="8"/>
  <c r="AV81" i="8"/>
  <c r="AW81" i="8"/>
  <c r="AX81" i="8"/>
  <c r="AH82" i="8"/>
  <c r="AI82" i="8"/>
  <c r="AJ82" i="8"/>
  <c r="AK82" i="8"/>
  <c r="AL82" i="8"/>
  <c r="AM82" i="8"/>
  <c r="AN82" i="8"/>
  <c r="AO82" i="8"/>
  <c r="AP82" i="8"/>
  <c r="AQ82" i="8"/>
  <c r="AR82" i="8"/>
  <c r="AS82" i="8"/>
  <c r="AT82" i="8"/>
  <c r="AU82" i="8"/>
  <c r="AV82" i="8"/>
  <c r="AW82" i="8"/>
  <c r="AX82" i="8"/>
  <c r="AH83" i="8"/>
  <c r="AI83" i="8"/>
  <c r="AJ83" i="8"/>
  <c r="AK83" i="8"/>
  <c r="AL83" i="8"/>
  <c r="AM83" i="8"/>
  <c r="AN83" i="8"/>
  <c r="AO83" i="8"/>
  <c r="AP83" i="8"/>
  <c r="AQ83" i="8"/>
  <c r="AR83" i="8"/>
  <c r="AS83" i="8"/>
  <c r="AT83" i="8"/>
  <c r="AU83" i="8"/>
  <c r="AV83" i="8"/>
  <c r="AW83" i="8"/>
  <c r="AX83" i="8"/>
  <c r="AH84" i="8"/>
  <c r="AI84" i="8"/>
  <c r="AJ84" i="8"/>
  <c r="AK84" i="8"/>
  <c r="AL84" i="8"/>
  <c r="AM84" i="8"/>
  <c r="AN84" i="8"/>
  <c r="AO84" i="8"/>
  <c r="AP84" i="8"/>
  <c r="AQ84" i="8"/>
  <c r="AR84" i="8"/>
  <c r="AS84" i="8"/>
  <c r="AT84" i="8"/>
  <c r="AU84" i="8"/>
  <c r="AV84" i="8"/>
  <c r="AW84" i="8"/>
  <c r="AX84" i="8"/>
  <c r="AH85" i="8"/>
  <c r="AI85" i="8"/>
  <c r="AJ85" i="8"/>
  <c r="AK85" i="8"/>
  <c r="AL85" i="8"/>
  <c r="AM85" i="8"/>
  <c r="AN85" i="8"/>
  <c r="AO85" i="8"/>
  <c r="AP85" i="8"/>
  <c r="AQ85" i="8"/>
  <c r="AR85" i="8"/>
  <c r="AS85" i="8"/>
  <c r="AT85" i="8"/>
  <c r="AU85" i="8"/>
  <c r="AV85" i="8"/>
  <c r="AW85" i="8"/>
  <c r="AX85" i="8"/>
  <c r="AH86" i="8"/>
  <c r="AI86" i="8"/>
  <c r="AJ86" i="8"/>
  <c r="AK86" i="8"/>
  <c r="AL86" i="8"/>
  <c r="AM86" i="8"/>
  <c r="AN86" i="8"/>
  <c r="AO86" i="8"/>
  <c r="AP86" i="8"/>
  <c r="AQ86" i="8"/>
  <c r="AR86" i="8"/>
  <c r="AS86" i="8"/>
  <c r="AT86" i="8"/>
  <c r="AU86" i="8"/>
  <c r="AV86" i="8"/>
  <c r="AW86" i="8"/>
  <c r="AX86" i="8"/>
  <c r="AH87" i="8"/>
  <c r="AI87" i="8"/>
  <c r="AJ87" i="8"/>
  <c r="AK87" i="8"/>
  <c r="AL87" i="8"/>
  <c r="AM87" i="8"/>
  <c r="AN87" i="8"/>
  <c r="AO87" i="8"/>
  <c r="AP87" i="8"/>
  <c r="AQ87" i="8"/>
  <c r="AR87" i="8"/>
  <c r="AS87" i="8"/>
  <c r="AT87" i="8"/>
  <c r="AU87" i="8"/>
  <c r="AV87" i="8"/>
  <c r="AW87" i="8"/>
  <c r="AX87" i="8"/>
  <c r="AH88" i="8"/>
  <c r="AI88" i="8"/>
  <c r="AJ88" i="8"/>
  <c r="AK88" i="8"/>
  <c r="AL88" i="8"/>
  <c r="AM88" i="8"/>
  <c r="AN88" i="8"/>
  <c r="AO88" i="8"/>
  <c r="AP88" i="8"/>
  <c r="AQ88" i="8"/>
  <c r="AR88" i="8"/>
  <c r="AS88" i="8"/>
  <c r="AT88" i="8"/>
  <c r="AU88" i="8"/>
  <c r="AV88" i="8"/>
  <c r="AW88" i="8"/>
  <c r="AX88" i="8"/>
  <c r="AH89" i="8"/>
  <c r="AI89" i="8"/>
  <c r="AJ89" i="8"/>
  <c r="AK89" i="8"/>
  <c r="AL89" i="8"/>
  <c r="AM89" i="8"/>
  <c r="AN89" i="8"/>
  <c r="AO89" i="8"/>
  <c r="AP89" i="8"/>
  <c r="AQ89" i="8"/>
  <c r="AR89" i="8"/>
  <c r="AS89" i="8"/>
  <c r="AT89" i="8"/>
  <c r="AU89" i="8"/>
  <c r="AV89" i="8"/>
  <c r="AW89" i="8"/>
  <c r="AX89" i="8"/>
  <c r="AH90" i="8"/>
  <c r="AI90" i="8"/>
  <c r="AJ90" i="8"/>
  <c r="AK90" i="8"/>
  <c r="AL90" i="8"/>
  <c r="AM90" i="8"/>
  <c r="AN90" i="8"/>
  <c r="AO90" i="8"/>
  <c r="AP90" i="8"/>
  <c r="AQ90" i="8"/>
  <c r="AR90" i="8"/>
  <c r="AS90" i="8"/>
  <c r="AT90" i="8"/>
  <c r="AU90" i="8"/>
  <c r="AV90" i="8"/>
  <c r="AW90" i="8"/>
  <c r="AX90" i="8"/>
  <c r="AH91" i="8"/>
  <c r="AI91" i="8"/>
  <c r="AJ91" i="8"/>
  <c r="AK91" i="8"/>
  <c r="AL91" i="8"/>
  <c r="AM91" i="8"/>
  <c r="AN91" i="8"/>
  <c r="AO91" i="8"/>
  <c r="AP91" i="8"/>
  <c r="AQ91" i="8"/>
  <c r="AR91" i="8"/>
  <c r="AS91" i="8"/>
  <c r="AT91" i="8"/>
  <c r="AU91" i="8"/>
  <c r="AV91" i="8"/>
  <c r="AW91" i="8"/>
  <c r="AX91" i="8"/>
  <c r="AH92" i="8"/>
  <c r="AI92" i="8"/>
  <c r="AJ92" i="8"/>
  <c r="AK92" i="8"/>
  <c r="AL92" i="8"/>
  <c r="AM92" i="8"/>
  <c r="AN92" i="8"/>
  <c r="AO92" i="8"/>
  <c r="AP92" i="8"/>
  <c r="AQ92" i="8"/>
  <c r="AR92" i="8"/>
  <c r="AS92" i="8"/>
  <c r="AT92" i="8"/>
  <c r="AU92" i="8"/>
  <c r="AV92" i="8"/>
  <c r="AW92" i="8"/>
  <c r="AX92" i="8"/>
  <c r="AH93" i="8"/>
  <c r="AI93" i="8"/>
  <c r="AJ93" i="8"/>
  <c r="AK93" i="8"/>
  <c r="AL93" i="8"/>
  <c r="AM93" i="8"/>
  <c r="AN93" i="8"/>
  <c r="AO93" i="8"/>
  <c r="AP93" i="8"/>
  <c r="AQ93" i="8"/>
  <c r="AR93" i="8"/>
  <c r="AS93" i="8"/>
  <c r="AT93" i="8"/>
  <c r="AU93" i="8"/>
  <c r="AV93" i="8"/>
  <c r="AW93" i="8"/>
  <c r="AX93" i="8"/>
  <c r="AH94" i="8"/>
  <c r="AI94" i="8"/>
  <c r="AJ94" i="8"/>
  <c r="AK94" i="8"/>
  <c r="AL94" i="8"/>
  <c r="AM94" i="8"/>
  <c r="AN94" i="8"/>
  <c r="AO94" i="8"/>
  <c r="AP94" i="8"/>
  <c r="AQ94" i="8"/>
  <c r="AR94" i="8"/>
  <c r="AS94" i="8"/>
  <c r="AT94" i="8"/>
  <c r="AU94" i="8"/>
  <c r="AV94" i="8"/>
  <c r="AW94" i="8"/>
  <c r="AX94" i="8"/>
  <c r="AH95" i="8"/>
  <c r="AI95" i="8"/>
  <c r="AJ95" i="8"/>
  <c r="AK95" i="8"/>
  <c r="AL95" i="8"/>
  <c r="AM95" i="8"/>
  <c r="AN95" i="8"/>
  <c r="AO95" i="8"/>
  <c r="AP95" i="8"/>
  <c r="AQ95" i="8"/>
  <c r="AR95" i="8"/>
  <c r="AS95" i="8"/>
  <c r="AT95" i="8"/>
  <c r="AU95" i="8"/>
  <c r="AV95" i="8"/>
  <c r="AW95" i="8"/>
  <c r="AX95" i="8"/>
  <c r="AH96" i="8"/>
  <c r="AI96" i="8"/>
  <c r="AJ96" i="8"/>
  <c r="AK96" i="8"/>
  <c r="AL96" i="8"/>
  <c r="AM96" i="8"/>
  <c r="AN96" i="8"/>
  <c r="AO96" i="8"/>
  <c r="AP96" i="8"/>
  <c r="AQ96" i="8"/>
  <c r="AR96" i="8"/>
  <c r="AS96" i="8"/>
  <c r="AT96" i="8"/>
  <c r="AU96" i="8"/>
  <c r="AV96" i="8"/>
  <c r="AW96" i="8"/>
  <c r="AX96" i="8"/>
  <c r="AH97" i="8"/>
  <c r="AI97" i="8"/>
  <c r="AJ97" i="8"/>
  <c r="AK97" i="8"/>
  <c r="AL97" i="8"/>
  <c r="AM97" i="8"/>
  <c r="AN97" i="8"/>
  <c r="AO97" i="8"/>
  <c r="AP97" i="8"/>
  <c r="AQ97" i="8"/>
  <c r="AR97" i="8"/>
  <c r="AS97" i="8"/>
  <c r="AT97" i="8"/>
  <c r="AU97" i="8"/>
  <c r="AV97" i="8"/>
  <c r="AW97" i="8"/>
  <c r="AX97" i="8"/>
  <c r="AH98" i="8"/>
  <c r="AI98" i="8"/>
  <c r="AJ98" i="8"/>
  <c r="AK98" i="8"/>
  <c r="AL98" i="8"/>
  <c r="AM98" i="8"/>
  <c r="AN98" i="8"/>
  <c r="AO98" i="8"/>
  <c r="AP98" i="8"/>
  <c r="AQ98" i="8"/>
  <c r="AR98" i="8"/>
  <c r="AS98" i="8"/>
  <c r="AT98" i="8"/>
  <c r="AU98" i="8"/>
  <c r="AV98" i="8"/>
  <c r="AW98" i="8"/>
  <c r="AX98" i="8"/>
  <c r="AH99" i="8"/>
  <c r="AI99" i="8"/>
  <c r="AJ99" i="8"/>
  <c r="AK99" i="8"/>
  <c r="AL99" i="8"/>
  <c r="AM99" i="8"/>
  <c r="AN99" i="8"/>
  <c r="AO99" i="8"/>
  <c r="AP99" i="8"/>
  <c r="AQ99" i="8"/>
  <c r="AR99" i="8"/>
  <c r="AS99" i="8"/>
  <c r="AT99" i="8"/>
  <c r="AU99" i="8"/>
  <c r="AV99" i="8"/>
  <c r="AW99" i="8"/>
  <c r="AX99" i="8"/>
  <c r="AH100" i="8"/>
  <c r="AI100" i="8"/>
  <c r="AJ100" i="8"/>
  <c r="AK100" i="8"/>
  <c r="AL100" i="8"/>
  <c r="AM100" i="8"/>
  <c r="AN100" i="8"/>
  <c r="AO100" i="8"/>
  <c r="AP100" i="8"/>
  <c r="AQ100" i="8"/>
  <c r="AR100" i="8"/>
  <c r="AS100" i="8"/>
  <c r="AT100" i="8"/>
  <c r="AU100" i="8"/>
  <c r="AV100" i="8"/>
  <c r="AW100" i="8"/>
  <c r="AX100" i="8"/>
  <c r="AH101" i="8"/>
  <c r="AI101" i="8"/>
  <c r="AJ101" i="8"/>
  <c r="AK101" i="8"/>
  <c r="AL101" i="8"/>
  <c r="AM101" i="8"/>
  <c r="AN101" i="8"/>
  <c r="AO101" i="8"/>
  <c r="AP101" i="8"/>
  <c r="AQ101" i="8"/>
  <c r="AR101" i="8"/>
  <c r="AS101" i="8"/>
  <c r="AT101" i="8"/>
  <c r="AU101" i="8"/>
  <c r="AV101" i="8"/>
  <c r="AW101" i="8"/>
  <c r="AX101" i="8"/>
  <c r="AH102" i="8"/>
  <c r="AI102" i="8"/>
  <c r="AJ102" i="8"/>
  <c r="AK102" i="8"/>
  <c r="AL102" i="8"/>
  <c r="AM102" i="8"/>
  <c r="AN102" i="8"/>
  <c r="AO102" i="8"/>
  <c r="AP102" i="8"/>
  <c r="AQ102" i="8"/>
  <c r="AR102" i="8"/>
  <c r="AS102" i="8"/>
  <c r="AT102" i="8"/>
  <c r="AU102" i="8"/>
  <c r="AV102" i="8"/>
  <c r="AW102" i="8"/>
  <c r="AX102" i="8"/>
  <c r="AH103" i="8"/>
  <c r="AI103" i="8"/>
  <c r="AJ103" i="8"/>
  <c r="AK103" i="8"/>
  <c r="AL103" i="8"/>
  <c r="AM103" i="8"/>
  <c r="AN103" i="8"/>
  <c r="AO103" i="8"/>
  <c r="AP103" i="8"/>
  <c r="AQ103" i="8"/>
  <c r="AR103" i="8"/>
  <c r="AS103" i="8"/>
  <c r="AT103" i="8"/>
  <c r="AU103" i="8"/>
  <c r="AV103" i="8"/>
  <c r="AW103" i="8"/>
  <c r="AX103" i="8"/>
  <c r="AH104" i="8"/>
  <c r="AI104" i="8"/>
  <c r="AJ104" i="8"/>
  <c r="AK104" i="8"/>
  <c r="AL104" i="8"/>
  <c r="AM104" i="8"/>
  <c r="AN104" i="8"/>
  <c r="AO104" i="8"/>
  <c r="AP104" i="8"/>
  <c r="AQ104" i="8"/>
  <c r="AR104" i="8"/>
  <c r="AS104" i="8"/>
  <c r="AT104" i="8"/>
  <c r="AU104" i="8"/>
  <c r="AV104" i="8"/>
  <c r="AW104" i="8"/>
  <c r="AX104" i="8"/>
  <c r="AH105" i="8"/>
  <c r="AI105" i="8"/>
  <c r="AJ105" i="8"/>
  <c r="AK105" i="8"/>
  <c r="AL105" i="8"/>
  <c r="AM105" i="8"/>
  <c r="AN105" i="8"/>
  <c r="AO105" i="8"/>
  <c r="AP105" i="8"/>
  <c r="AQ105" i="8"/>
  <c r="AR105" i="8"/>
  <c r="AS105" i="8"/>
  <c r="AT105" i="8"/>
  <c r="AU105" i="8"/>
  <c r="AV105" i="8"/>
  <c r="AW105" i="8"/>
  <c r="AX105" i="8"/>
  <c r="AH106" i="8"/>
  <c r="AI106" i="8"/>
  <c r="AJ106" i="8"/>
  <c r="AK106" i="8"/>
  <c r="AL106" i="8"/>
  <c r="AM106" i="8"/>
  <c r="AN106" i="8"/>
  <c r="AO106" i="8"/>
  <c r="AP106" i="8"/>
  <c r="AQ106" i="8"/>
  <c r="AR106" i="8"/>
  <c r="AS106" i="8"/>
  <c r="AT106" i="8"/>
  <c r="AU106" i="8"/>
  <c r="AV106" i="8"/>
  <c r="AW106" i="8"/>
  <c r="AX106" i="8"/>
  <c r="AH107" i="8"/>
  <c r="AI107" i="8"/>
  <c r="AJ107" i="8"/>
  <c r="AK107" i="8"/>
  <c r="AL107" i="8"/>
  <c r="AM107" i="8"/>
  <c r="AN107" i="8"/>
  <c r="AO107" i="8"/>
  <c r="AP107" i="8"/>
  <c r="AQ107" i="8"/>
  <c r="AR107" i="8"/>
  <c r="AS107" i="8"/>
  <c r="AT107" i="8"/>
  <c r="AU107" i="8"/>
  <c r="AV107" i="8"/>
  <c r="AW107" i="8"/>
  <c r="AX107" i="8"/>
  <c r="AH108" i="8"/>
  <c r="AI108" i="8"/>
  <c r="AJ108" i="8"/>
  <c r="AK108" i="8"/>
  <c r="AL108" i="8"/>
  <c r="AM108" i="8"/>
  <c r="AN108" i="8"/>
  <c r="AO108" i="8"/>
  <c r="AP108" i="8"/>
  <c r="AQ108" i="8"/>
  <c r="AR108" i="8"/>
  <c r="AS108" i="8"/>
  <c r="AT108" i="8"/>
  <c r="AU108" i="8"/>
  <c r="AV108" i="8"/>
  <c r="AW108" i="8"/>
  <c r="AX108" i="8"/>
  <c r="AH109" i="8"/>
  <c r="AI109" i="8"/>
  <c r="AJ109" i="8"/>
  <c r="AK109" i="8"/>
  <c r="AL109" i="8"/>
  <c r="AM109" i="8"/>
  <c r="AN109" i="8"/>
  <c r="AO109" i="8"/>
  <c r="AP109" i="8"/>
  <c r="AQ109" i="8"/>
  <c r="AR109" i="8"/>
  <c r="AS109" i="8"/>
  <c r="AT109" i="8"/>
  <c r="AU109" i="8"/>
  <c r="AV109" i="8"/>
  <c r="AW109" i="8"/>
  <c r="AX109" i="8"/>
  <c r="AH110" i="8"/>
  <c r="AI110" i="8"/>
  <c r="AJ110" i="8"/>
  <c r="AK110" i="8"/>
  <c r="AL110" i="8"/>
  <c r="AM110" i="8"/>
  <c r="AN110" i="8"/>
  <c r="AO110" i="8"/>
  <c r="AP110" i="8"/>
  <c r="AQ110" i="8"/>
  <c r="AR110" i="8"/>
  <c r="AS110" i="8"/>
  <c r="AT110" i="8"/>
  <c r="AU110" i="8"/>
  <c r="AV110" i="8"/>
  <c r="AW110" i="8"/>
  <c r="AX110" i="8"/>
  <c r="AH111" i="8"/>
  <c r="AI111" i="8"/>
  <c r="AJ111" i="8"/>
  <c r="AK111" i="8"/>
  <c r="AL111" i="8"/>
  <c r="AM111" i="8"/>
  <c r="AN111" i="8"/>
  <c r="AO111" i="8"/>
  <c r="AP111" i="8"/>
  <c r="AQ111" i="8"/>
  <c r="AR111" i="8"/>
  <c r="AS111" i="8"/>
  <c r="AT111" i="8"/>
  <c r="AU111" i="8"/>
  <c r="AV111" i="8"/>
  <c r="AW111" i="8"/>
  <c r="AX111" i="8"/>
  <c r="AH112" i="8"/>
  <c r="AI112" i="8"/>
  <c r="AJ112" i="8"/>
  <c r="AK112" i="8"/>
  <c r="AL112" i="8"/>
  <c r="AM112" i="8"/>
  <c r="AN112" i="8"/>
  <c r="AO112" i="8"/>
  <c r="AP112" i="8"/>
  <c r="AQ112" i="8"/>
  <c r="AR112" i="8"/>
  <c r="AS112" i="8"/>
  <c r="AT112" i="8"/>
  <c r="AU112" i="8"/>
  <c r="AV112" i="8"/>
  <c r="AW112" i="8"/>
  <c r="AX112" i="8"/>
  <c r="AH113" i="8"/>
  <c r="AI113" i="8"/>
  <c r="AJ113" i="8"/>
  <c r="AK113" i="8"/>
  <c r="AL113" i="8"/>
  <c r="AM113" i="8"/>
  <c r="AN113" i="8"/>
  <c r="AO113" i="8"/>
  <c r="AP113" i="8"/>
  <c r="AQ113" i="8"/>
  <c r="AR113" i="8"/>
  <c r="AS113" i="8"/>
  <c r="AT113" i="8"/>
  <c r="AU113" i="8"/>
  <c r="AV113" i="8"/>
  <c r="AW113" i="8"/>
  <c r="AX113" i="8"/>
  <c r="AH114" i="8"/>
  <c r="AI114" i="8"/>
  <c r="AJ114" i="8"/>
  <c r="AK114" i="8"/>
  <c r="AL114" i="8"/>
  <c r="AM114" i="8"/>
  <c r="AN114" i="8"/>
  <c r="AO114" i="8"/>
  <c r="AP114" i="8"/>
  <c r="AQ114" i="8"/>
  <c r="AR114" i="8"/>
  <c r="AS114" i="8"/>
  <c r="AT114" i="8"/>
  <c r="AU114" i="8"/>
  <c r="AV114" i="8"/>
  <c r="AW114" i="8"/>
  <c r="AX114" i="8"/>
  <c r="AH115" i="8"/>
  <c r="AI115" i="8"/>
  <c r="AJ115" i="8"/>
  <c r="AK115" i="8"/>
  <c r="AL115" i="8"/>
  <c r="AM115" i="8"/>
  <c r="AN115" i="8"/>
  <c r="AO115" i="8"/>
  <c r="AP115" i="8"/>
  <c r="AQ115" i="8"/>
  <c r="AR115" i="8"/>
  <c r="AS115" i="8"/>
  <c r="AT115" i="8"/>
  <c r="AU115" i="8"/>
  <c r="AV115" i="8"/>
  <c r="AW115" i="8"/>
  <c r="AX115" i="8"/>
  <c r="AH116" i="8"/>
  <c r="AI116" i="8"/>
  <c r="AJ116" i="8"/>
  <c r="AK116" i="8"/>
  <c r="AL116" i="8"/>
  <c r="AM116" i="8"/>
  <c r="AN116" i="8"/>
  <c r="AO116" i="8"/>
  <c r="AP116" i="8"/>
  <c r="AQ116" i="8"/>
  <c r="AR116" i="8"/>
  <c r="AS116" i="8"/>
  <c r="AT116" i="8"/>
  <c r="AU116" i="8"/>
  <c r="AV116" i="8"/>
  <c r="AW116" i="8"/>
  <c r="AX116" i="8"/>
  <c r="AH117" i="8"/>
  <c r="AI117" i="8"/>
  <c r="AJ117" i="8"/>
  <c r="AK117" i="8"/>
  <c r="AL117" i="8"/>
  <c r="AM117" i="8"/>
  <c r="AN117" i="8"/>
  <c r="AO117" i="8"/>
  <c r="AP117" i="8"/>
  <c r="AQ117" i="8"/>
  <c r="AR117" i="8"/>
  <c r="AS117" i="8"/>
  <c r="AT117" i="8"/>
  <c r="AU117" i="8"/>
  <c r="AV117" i="8"/>
  <c r="AW117" i="8"/>
  <c r="AX117" i="8"/>
  <c r="AH118" i="8"/>
  <c r="AI118" i="8"/>
  <c r="AJ118" i="8"/>
  <c r="AK118" i="8"/>
  <c r="AL118" i="8"/>
  <c r="AM118" i="8"/>
  <c r="AN118" i="8"/>
  <c r="AO118" i="8"/>
  <c r="AP118" i="8"/>
  <c r="AQ118" i="8"/>
  <c r="AR118" i="8"/>
  <c r="AS118" i="8"/>
  <c r="AT118" i="8"/>
  <c r="AU118" i="8"/>
  <c r="AV118" i="8"/>
  <c r="AW118" i="8"/>
  <c r="AX118" i="8"/>
  <c r="AH119" i="8"/>
  <c r="AI119" i="8"/>
  <c r="AJ119" i="8"/>
  <c r="AK119" i="8"/>
  <c r="AL119" i="8"/>
  <c r="AM119" i="8"/>
  <c r="AN119" i="8"/>
  <c r="AO119" i="8"/>
  <c r="AP119" i="8"/>
  <c r="AQ119" i="8"/>
  <c r="AR119" i="8"/>
  <c r="AS119" i="8"/>
  <c r="AT119" i="8"/>
  <c r="AU119" i="8"/>
  <c r="AV119" i="8"/>
  <c r="AW119" i="8"/>
  <c r="AX119" i="8"/>
  <c r="AH120" i="8"/>
  <c r="AI120" i="8"/>
  <c r="AJ120" i="8"/>
  <c r="AK120" i="8"/>
  <c r="AL120" i="8"/>
  <c r="AM120" i="8"/>
  <c r="AN120" i="8"/>
  <c r="AO120" i="8"/>
  <c r="AP120" i="8"/>
  <c r="AQ120" i="8"/>
  <c r="AR120" i="8"/>
  <c r="AS120" i="8"/>
  <c r="AT120" i="8"/>
  <c r="AU120" i="8"/>
  <c r="AV120" i="8"/>
  <c r="AW120" i="8"/>
  <c r="AX120" i="8"/>
  <c r="AH121" i="8"/>
  <c r="AI121" i="8"/>
  <c r="AJ121" i="8"/>
  <c r="AK121" i="8"/>
  <c r="AL121" i="8"/>
  <c r="AM121" i="8"/>
  <c r="AN121" i="8"/>
  <c r="AO121" i="8"/>
  <c r="AP121" i="8"/>
  <c r="AQ121" i="8"/>
  <c r="AR121" i="8"/>
  <c r="AS121" i="8"/>
  <c r="AT121" i="8"/>
  <c r="AU121" i="8"/>
  <c r="AV121" i="8"/>
  <c r="AW121" i="8"/>
  <c r="AX121" i="8"/>
  <c r="AH122" i="8"/>
  <c r="AI122" i="8"/>
  <c r="AJ122" i="8"/>
  <c r="AK122" i="8"/>
  <c r="AL122" i="8"/>
  <c r="AM122" i="8"/>
  <c r="AN122" i="8"/>
  <c r="AO122" i="8"/>
  <c r="AP122" i="8"/>
  <c r="AQ122" i="8"/>
  <c r="AR122" i="8"/>
  <c r="AS122" i="8"/>
  <c r="AT122" i="8"/>
  <c r="AU122" i="8"/>
  <c r="AV122" i="8"/>
  <c r="AW122" i="8"/>
  <c r="AX122" i="8"/>
  <c r="AH123" i="8"/>
  <c r="AI123" i="8"/>
  <c r="AJ123" i="8"/>
  <c r="AK123" i="8"/>
  <c r="AL123" i="8"/>
  <c r="AM123" i="8"/>
  <c r="AN123" i="8"/>
  <c r="AO123" i="8"/>
  <c r="AP123" i="8"/>
  <c r="AQ123" i="8"/>
  <c r="AR123" i="8"/>
  <c r="AS123" i="8"/>
  <c r="AT123" i="8"/>
  <c r="AU123" i="8"/>
  <c r="AV123" i="8"/>
  <c r="AW123" i="8"/>
  <c r="AX123" i="8"/>
  <c r="AH124" i="8"/>
  <c r="AI124" i="8"/>
  <c r="AJ124" i="8"/>
  <c r="AK124" i="8"/>
  <c r="AL124" i="8"/>
  <c r="AM124" i="8"/>
  <c r="AN124" i="8"/>
  <c r="AO124" i="8"/>
  <c r="AP124" i="8"/>
  <c r="AQ124" i="8"/>
  <c r="AR124" i="8"/>
  <c r="AS124" i="8"/>
  <c r="AT124" i="8"/>
  <c r="AU124" i="8"/>
  <c r="AV124" i="8"/>
  <c r="AW124" i="8"/>
  <c r="AX124" i="8"/>
  <c r="AH125" i="8"/>
  <c r="AI125" i="8"/>
  <c r="AJ125" i="8"/>
  <c r="AK125" i="8"/>
  <c r="AL125" i="8"/>
  <c r="AM125" i="8"/>
  <c r="AN125" i="8"/>
  <c r="AO125" i="8"/>
  <c r="AP125" i="8"/>
  <c r="AQ125" i="8"/>
  <c r="AR125" i="8"/>
  <c r="AS125" i="8"/>
  <c r="AT125" i="8"/>
  <c r="AU125" i="8"/>
  <c r="AV125" i="8"/>
  <c r="AW125" i="8"/>
  <c r="AX125" i="8"/>
  <c r="AH126" i="8"/>
  <c r="AI126" i="8"/>
  <c r="AJ126" i="8"/>
  <c r="AK126" i="8"/>
  <c r="AL126" i="8"/>
  <c r="AM126" i="8"/>
  <c r="AN126" i="8"/>
  <c r="AO126" i="8"/>
  <c r="AP126" i="8"/>
  <c r="AQ126" i="8"/>
  <c r="AR126" i="8"/>
  <c r="AS126" i="8"/>
  <c r="AT126" i="8"/>
  <c r="AU126" i="8"/>
  <c r="AV126" i="8"/>
  <c r="AW126" i="8"/>
  <c r="AX126" i="8"/>
  <c r="AH127" i="8"/>
  <c r="AI127" i="8"/>
  <c r="AJ127" i="8"/>
  <c r="AK127" i="8"/>
  <c r="AL127" i="8"/>
  <c r="AM127" i="8"/>
  <c r="AN127" i="8"/>
  <c r="AO127" i="8"/>
  <c r="AP127" i="8"/>
  <c r="AQ127" i="8"/>
  <c r="AR127" i="8"/>
  <c r="AS127" i="8"/>
  <c r="AT127" i="8"/>
  <c r="AU127" i="8"/>
  <c r="AV127" i="8"/>
  <c r="AW127" i="8"/>
  <c r="AX127" i="8"/>
  <c r="AH128" i="8"/>
  <c r="AI128" i="8"/>
  <c r="AJ128" i="8"/>
  <c r="AK128" i="8"/>
  <c r="AL128" i="8"/>
  <c r="AM128" i="8"/>
  <c r="AN128" i="8"/>
  <c r="AO128" i="8"/>
  <c r="AP128" i="8"/>
  <c r="AQ128" i="8"/>
  <c r="AR128" i="8"/>
  <c r="AS128" i="8"/>
  <c r="AT128" i="8"/>
  <c r="AU128" i="8"/>
  <c r="AV128" i="8"/>
  <c r="AW128" i="8"/>
  <c r="AX128" i="8"/>
  <c r="AH129" i="8"/>
  <c r="AI129" i="8"/>
  <c r="AJ129" i="8"/>
  <c r="AK129" i="8"/>
  <c r="AL129" i="8"/>
  <c r="AM129" i="8"/>
  <c r="AN129" i="8"/>
  <c r="AO129" i="8"/>
  <c r="AP129" i="8"/>
  <c r="AQ129" i="8"/>
  <c r="AR129" i="8"/>
  <c r="AS129" i="8"/>
  <c r="AT129" i="8"/>
  <c r="AU129" i="8"/>
  <c r="AV129" i="8"/>
  <c r="AW129" i="8"/>
  <c r="AX129" i="8"/>
  <c r="AH130" i="8"/>
  <c r="AI130" i="8"/>
  <c r="AJ130" i="8"/>
  <c r="AK130" i="8"/>
  <c r="AL130" i="8"/>
  <c r="AM130" i="8"/>
  <c r="AN130" i="8"/>
  <c r="AO130" i="8"/>
  <c r="AP130" i="8"/>
  <c r="AQ130" i="8"/>
  <c r="AR130" i="8"/>
  <c r="AS130" i="8"/>
  <c r="AT130" i="8"/>
  <c r="AU130" i="8"/>
  <c r="AV130" i="8"/>
  <c r="AW130" i="8"/>
  <c r="AX130" i="8"/>
  <c r="AH131" i="8"/>
  <c r="AI131" i="8"/>
  <c r="AJ131" i="8"/>
  <c r="AK131" i="8"/>
  <c r="AL131" i="8"/>
  <c r="AM131" i="8"/>
  <c r="AN131" i="8"/>
  <c r="AO131" i="8"/>
  <c r="AP131" i="8"/>
  <c r="AQ131" i="8"/>
  <c r="AR131" i="8"/>
  <c r="AS131" i="8"/>
  <c r="AT131" i="8"/>
  <c r="AU131" i="8"/>
  <c r="AV131" i="8"/>
  <c r="AW131" i="8"/>
  <c r="AX131" i="8"/>
  <c r="AH132" i="8"/>
  <c r="AI132" i="8"/>
  <c r="AJ132" i="8"/>
  <c r="AK132" i="8"/>
  <c r="AL132" i="8"/>
  <c r="AM132" i="8"/>
  <c r="AN132" i="8"/>
  <c r="AO132" i="8"/>
  <c r="AP132" i="8"/>
  <c r="AQ132" i="8"/>
  <c r="AR132" i="8"/>
  <c r="AS132" i="8"/>
  <c r="AT132" i="8"/>
  <c r="AU132" i="8"/>
  <c r="AV132" i="8"/>
  <c r="AW132" i="8"/>
  <c r="AX132" i="8"/>
  <c r="AH133" i="8"/>
  <c r="AI133" i="8"/>
  <c r="AJ133" i="8"/>
  <c r="AK133" i="8"/>
  <c r="AL133" i="8"/>
  <c r="AM133" i="8"/>
  <c r="AN133" i="8"/>
  <c r="AO133" i="8"/>
  <c r="AP133" i="8"/>
  <c r="AQ133" i="8"/>
  <c r="AR133" i="8"/>
  <c r="AS133" i="8"/>
  <c r="AT133" i="8"/>
  <c r="AU133" i="8"/>
  <c r="AV133" i="8"/>
  <c r="AW133" i="8"/>
  <c r="AX133" i="8"/>
  <c r="AH134" i="8"/>
  <c r="AI134" i="8"/>
  <c r="AJ134" i="8"/>
  <c r="AK134" i="8"/>
  <c r="AL134" i="8"/>
  <c r="AM134" i="8"/>
  <c r="AN134" i="8"/>
  <c r="AO134" i="8"/>
  <c r="AP134" i="8"/>
  <c r="AQ134" i="8"/>
  <c r="AR134" i="8"/>
  <c r="AS134" i="8"/>
  <c r="AT134" i="8"/>
  <c r="AU134" i="8"/>
  <c r="AV134" i="8"/>
  <c r="AW134" i="8"/>
  <c r="AX134" i="8"/>
  <c r="AH135" i="8"/>
  <c r="AI135" i="8"/>
  <c r="AJ135" i="8"/>
  <c r="AK135" i="8"/>
  <c r="AL135" i="8"/>
  <c r="AM135" i="8"/>
  <c r="AN135" i="8"/>
  <c r="AO135" i="8"/>
  <c r="AP135" i="8"/>
  <c r="AQ135" i="8"/>
  <c r="AR135" i="8"/>
  <c r="AS135" i="8"/>
  <c r="AT135" i="8"/>
  <c r="AU135" i="8"/>
  <c r="AV135" i="8"/>
  <c r="AW135" i="8"/>
  <c r="AX135" i="8"/>
  <c r="AH136" i="8"/>
  <c r="AI136" i="8"/>
  <c r="AJ136" i="8"/>
  <c r="AK136" i="8"/>
  <c r="AL136" i="8"/>
  <c r="AM136" i="8"/>
  <c r="AN136" i="8"/>
  <c r="AO136" i="8"/>
  <c r="AP136" i="8"/>
  <c r="AQ136" i="8"/>
  <c r="AR136" i="8"/>
  <c r="AS136" i="8"/>
  <c r="AT136" i="8"/>
  <c r="AU136" i="8"/>
  <c r="AV136" i="8"/>
  <c r="AW136" i="8"/>
  <c r="AX136" i="8"/>
  <c r="AH137" i="8"/>
  <c r="AI137" i="8"/>
  <c r="AJ137" i="8"/>
  <c r="AK137" i="8"/>
  <c r="AL137" i="8"/>
  <c r="AM137" i="8"/>
  <c r="AN137" i="8"/>
  <c r="AO137" i="8"/>
  <c r="AP137" i="8"/>
  <c r="AQ137" i="8"/>
  <c r="AR137" i="8"/>
  <c r="AS137" i="8"/>
  <c r="AT137" i="8"/>
  <c r="AU137" i="8"/>
  <c r="AV137" i="8"/>
  <c r="AW137" i="8"/>
  <c r="AX137" i="8"/>
  <c r="AH138" i="8"/>
  <c r="AI138" i="8"/>
  <c r="AJ138" i="8"/>
  <c r="AK138" i="8"/>
  <c r="AL138" i="8"/>
  <c r="AM138" i="8"/>
  <c r="AN138" i="8"/>
  <c r="AO138" i="8"/>
  <c r="AP138" i="8"/>
  <c r="AQ138" i="8"/>
  <c r="AR138" i="8"/>
  <c r="AS138" i="8"/>
  <c r="AT138" i="8"/>
  <c r="AU138" i="8"/>
  <c r="AV138" i="8"/>
  <c r="AW138" i="8"/>
  <c r="AX138" i="8"/>
  <c r="C10" i="11" l="1"/>
  <c r="AG39" i="11"/>
  <c r="AG47" i="11"/>
  <c r="AG55" i="11"/>
  <c r="AG40" i="11"/>
  <c r="AG48" i="11"/>
  <c r="AG56" i="11"/>
  <c r="AG41" i="11"/>
  <c r="AG49" i="11"/>
  <c r="AG57" i="11"/>
  <c r="AG42" i="11"/>
  <c r="AG50" i="11"/>
  <c r="AG43" i="11"/>
  <c r="AG51" i="11"/>
  <c r="AG59" i="11"/>
  <c r="AG44" i="11"/>
  <c r="AG45" i="11"/>
  <c r="AG53" i="11"/>
  <c r="AG61" i="11"/>
  <c r="AG37" i="11"/>
  <c r="AG38" i="11"/>
  <c r="AG46" i="11"/>
  <c r="AG54" i="11"/>
  <c r="AG62" i="11"/>
  <c r="AG60" i="11"/>
  <c r="AG52" i="11"/>
  <c r="AG58" i="11"/>
  <c r="AJ44" i="11"/>
  <c r="AJ52" i="11"/>
  <c r="AJ60" i="11"/>
  <c r="AJ45" i="11"/>
  <c r="AJ53" i="11"/>
  <c r="AJ61" i="11"/>
  <c r="AJ38" i="11"/>
  <c r="AJ46" i="11"/>
  <c r="AJ54" i="11"/>
  <c r="AJ62" i="11"/>
  <c r="AJ39" i="11"/>
  <c r="AJ47" i="11"/>
  <c r="AJ40" i="11"/>
  <c r="AJ48" i="11"/>
  <c r="AJ56" i="11"/>
  <c r="AJ41" i="11"/>
  <c r="AJ49" i="11"/>
  <c r="AJ42" i="11"/>
  <c r="AJ50" i="11"/>
  <c r="AJ58" i="11"/>
  <c r="AJ43" i="11"/>
  <c r="AJ51" i="11"/>
  <c r="AJ59" i="11"/>
  <c r="AJ55" i="11"/>
  <c r="AJ57" i="11"/>
  <c r="AJ37" i="11"/>
  <c r="AK43" i="11"/>
  <c r="AK51" i="11"/>
  <c r="AK59" i="11"/>
  <c r="AK44" i="11"/>
  <c r="AK52" i="11"/>
  <c r="AK60" i="11"/>
  <c r="AK45" i="11"/>
  <c r="AK53" i="11"/>
  <c r="AK61" i="11"/>
  <c r="AK37" i="11"/>
  <c r="AK38" i="11"/>
  <c r="AK46" i="11"/>
  <c r="AK39" i="11"/>
  <c r="AK47" i="11"/>
  <c r="AK55" i="11"/>
  <c r="AK40" i="11"/>
  <c r="AK48" i="11"/>
  <c r="AK41" i="11"/>
  <c r="AK49" i="11"/>
  <c r="AK57" i="11"/>
  <c r="AK42" i="11"/>
  <c r="AK50" i="11"/>
  <c r="AK58" i="11"/>
  <c r="AK56" i="11"/>
  <c r="AK62" i="11"/>
  <c r="AK54" i="11"/>
  <c r="AF40" i="11"/>
  <c r="AF48" i="11"/>
  <c r="AF56" i="11"/>
  <c r="AF41" i="11"/>
  <c r="AF49" i="11"/>
  <c r="AF57" i="11"/>
  <c r="AF42" i="11"/>
  <c r="AF50" i="11"/>
  <c r="AF58" i="11"/>
  <c r="AF43" i="11"/>
  <c r="AF51" i="11"/>
  <c r="AF44" i="11"/>
  <c r="AF52" i="11"/>
  <c r="AF60" i="11"/>
  <c r="AF45" i="11"/>
  <c r="AF38" i="11"/>
  <c r="AF46" i="11"/>
  <c r="AF54" i="11"/>
  <c r="AF62" i="11"/>
  <c r="AF39" i="11"/>
  <c r="AF47" i="11"/>
  <c r="AF55" i="11"/>
  <c r="AF37" i="11"/>
  <c r="AF53" i="11"/>
  <c r="AF59" i="11"/>
  <c r="AF61" i="11"/>
  <c r="AE41" i="11"/>
  <c r="AE49" i="11"/>
  <c r="AE57" i="11"/>
  <c r="AE37" i="11"/>
  <c r="AE42" i="11"/>
  <c r="AE50" i="11"/>
  <c r="AE58" i="11"/>
  <c r="AE43" i="11"/>
  <c r="AE51" i="11"/>
  <c r="AE59" i="11"/>
  <c r="AE44" i="11"/>
  <c r="AE45" i="11"/>
  <c r="AE53" i="11"/>
  <c r="AE61" i="11"/>
  <c r="AE38" i="11"/>
  <c r="AE46" i="11"/>
  <c r="AE39" i="11"/>
  <c r="AE47" i="11"/>
  <c r="AE55" i="11"/>
  <c r="AE40" i="11"/>
  <c r="AE48" i="11"/>
  <c r="AE56" i="11"/>
  <c r="AE62" i="11"/>
  <c r="AE52" i="11"/>
  <c r="AE54" i="11"/>
  <c r="AE60" i="11"/>
  <c r="AM41" i="11"/>
  <c r="AM49" i="11"/>
  <c r="AM57" i="11"/>
  <c r="AM37" i="11"/>
  <c r="AM42" i="11"/>
  <c r="AM50" i="11"/>
  <c r="AM58" i="11"/>
  <c r="AM43" i="11"/>
  <c r="AM51" i="11"/>
  <c r="AM59" i="11"/>
  <c r="AM44" i="11"/>
  <c r="AM45" i="11"/>
  <c r="AM53" i="11"/>
  <c r="AM61" i="11"/>
  <c r="AM38" i="11"/>
  <c r="AM46" i="11"/>
  <c r="AM39" i="11"/>
  <c r="AM47" i="11"/>
  <c r="AM55" i="11"/>
  <c r="AM40" i="11"/>
  <c r="AM48" i="11"/>
  <c r="AM56" i="11"/>
  <c r="AM54" i="11"/>
  <c r="AM60" i="11"/>
  <c r="AM62" i="11"/>
  <c r="AM52" i="11"/>
  <c r="AL42" i="11"/>
  <c r="AL50" i="11"/>
  <c r="AL58" i="11"/>
  <c r="AL43" i="11"/>
  <c r="AL51" i="11"/>
  <c r="AL59" i="11"/>
  <c r="AL44" i="11"/>
  <c r="AL52" i="11"/>
  <c r="AL60" i="11"/>
  <c r="AL45" i="11"/>
  <c r="AL38" i="11"/>
  <c r="AL46" i="11"/>
  <c r="AL54" i="11"/>
  <c r="AL62" i="11"/>
  <c r="AL39" i="11"/>
  <c r="AL47" i="11"/>
  <c r="AL40" i="11"/>
  <c r="AL48" i="11"/>
  <c r="AL56" i="11"/>
  <c r="AL41" i="11"/>
  <c r="AL49" i="11"/>
  <c r="AL57" i="11"/>
  <c r="AL53" i="11"/>
  <c r="AL61" i="11"/>
  <c r="AL55" i="11"/>
  <c r="AL37" i="11"/>
  <c r="AD42" i="11"/>
  <c r="AD50" i="11"/>
  <c r="AD58" i="11"/>
  <c r="AD43" i="11"/>
  <c r="AD51" i="11"/>
  <c r="AD59" i="11"/>
  <c r="AD44" i="11"/>
  <c r="AD52" i="11"/>
  <c r="AD60" i="11"/>
  <c r="AD45" i="11"/>
  <c r="AD38" i="11"/>
  <c r="AD46" i="11"/>
  <c r="AD54" i="11"/>
  <c r="AD62" i="11"/>
  <c r="AD39" i="11"/>
  <c r="AD47" i="11"/>
  <c r="AD40" i="11"/>
  <c r="AD48" i="11"/>
  <c r="AD56" i="11"/>
  <c r="AD41" i="11"/>
  <c r="AD49" i="11"/>
  <c r="AD57" i="11"/>
  <c r="AD37" i="11"/>
  <c r="AD53" i="11"/>
  <c r="AD55" i="11"/>
  <c r="AD61" i="11"/>
  <c r="AH38" i="11"/>
  <c r="AH46" i="11"/>
  <c r="AH54" i="11"/>
  <c r="AH62" i="11"/>
  <c r="AH39" i="11"/>
  <c r="AH47" i="11"/>
  <c r="AH55" i="11"/>
  <c r="AH40" i="11"/>
  <c r="AH48" i="11"/>
  <c r="AH56" i="11"/>
  <c r="AH41" i="11"/>
  <c r="AH49" i="11"/>
  <c r="AH42" i="11"/>
  <c r="AH50" i="11"/>
  <c r="AH58" i="11"/>
  <c r="AH43" i="11"/>
  <c r="AH44" i="11"/>
  <c r="AH52" i="11"/>
  <c r="AH60" i="11"/>
  <c r="AH45" i="11"/>
  <c r="AH53" i="11"/>
  <c r="AH61" i="11"/>
  <c r="AH51" i="11"/>
  <c r="AH57" i="11"/>
  <c r="AH59" i="11"/>
  <c r="AH37" i="11"/>
  <c r="AI45" i="11"/>
  <c r="AI53" i="11"/>
  <c r="AI61" i="11"/>
  <c r="AI38" i="11"/>
  <c r="AI46" i="11"/>
  <c r="AI54" i="11"/>
  <c r="AI62" i="11"/>
  <c r="AI39" i="11"/>
  <c r="AI47" i="11"/>
  <c r="AI55" i="11"/>
  <c r="AI40" i="11"/>
  <c r="AI48" i="11"/>
  <c r="AI41" i="11"/>
  <c r="AI49" i="11"/>
  <c r="AI57" i="11"/>
  <c r="AI37" i="11"/>
  <c r="AI42" i="11"/>
  <c r="AI43" i="11"/>
  <c r="AI51" i="11"/>
  <c r="AI59" i="11"/>
  <c r="AI44" i="11"/>
  <c r="AI52" i="11"/>
  <c r="AI60" i="11"/>
  <c r="AI50" i="11"/>
  <c r="AI58" i="11"/>
  <c r="AI56" i="11"/>
  <c r="AC43" i="11"/>
  <c r="AC51" i="11"/>
  <c r="AC59" i="11"/>
  <c r="AC44" i="11"/>
  <c r="AC52" i="11"/>
  <c r="AC60" i="11"/>
  <c r="AC45" i="11"/>
  <c r="AC53" i="11"/>
  <c r="AC61" i="11"/>
  <c r="AC37" i="11"/>
  <c r="AC38" i="11"/>
  <c r="AC46" i="11"/>
  <c r="AC39" i="11"/>
  <c r="AC47" i="11"/>
  <c r="AC55" i="11"/>
  <c r="AC40" i="11"/>
  <c r="AC48" i="11"/>
  <c r="AC41" i="11"/>
  <c r="AC49" i="11"/>
  <c r="AC57" i="11"/>
  <c r="AC42" i="11"/>
  <c r="AC50" i="11"/>
  <c r="AC58" i="11"/>
  <c r="AC54" i="11"/>
  <c r="AC56" i="11"/>
  <c r="AC62" i="11"/>
  <c r="C11" i="10"/>
  <c r="C10" i="10"/>
  <c r="K23" i="10"/>
  <c r="N23" i="10"/>
  <c r="R23" i="10"/>
  <c r="J23" i="10"/>
  <c r="Q23" i="10"/>
  <c r="M23" i="10"/>
  <c r="T23" i="10"/>
  <c r="P23" i="10"/>
  <c r="L23" i="10"/>
  <c r="S23" i="10"/>
  <c r="O23" i="10"/>
  <c r="AB43" i="8"/>
  <c r="AC43" i="8"/>
  <c r="AD43" i="8"/>
  <c r="AE43" i="8"/>
  <c r="AF43" i="8"/>
  <c r="AG43" i="8"/>
  <c r="AB44" i="8"/>
  <c r="AC44" i="8"/>
  <c r="AD44" i="8"/>
  <c r="AE44" i="8"/>
  <c r="AF44" i="8"/>
  <c r="AG44" i="8"/>
  <c r="AB45" i="8"/>
  <c r="AC45" i="8"/>
  <c r="AD45" i="8"/>
  <c r="AE45" i="8"/>
  <c r="AF45" i="8"/>
  <c r="AG45" i="8"/>
  <c r="AB46" i="8"/>
  <c r="AC46" i="8"/>
  <c r="AD46" i="8"/>
  <c r="AE46" i="8"/>
  <c r="AF46" i="8"/>
  <c r="AG46" i="8"/>
  <c r="AB47" i="8"/>
  <c r="AC47" i="8"/>
  <c r="AD47" i="8"/>
  <c r="AE47" i="8"/>
  <c r="AF47" i="8"/>
  <c r="AG47" i="8"/>
  <c r="AB48" i="8"/>
  <c r="AC48" i="8"/>
  <c r="AD48" i="8"/>
  <c r="AE48" i="8"/>
  <c r="AF48" i="8"/>
  <c r="AG48" i="8"/>
  <c r="AB49" i="8"/>
  <c r="AC49" i="8"/>
  <c r="AD49" i="8"/>
  <c r="AE49" i="8"/>
  <c r="AF49" i="8"/>
  <c r="AG49" i="8"/>
  <c r="AB50" i="8"/>
  <c r="AC50" i="8"/>
  <c r="AD50" i="8"/>
  <c r="AE50" i="8"/>
  <c r="AF50" i="8"/>
  <c r="AG50" i="8"/>
  <c r="AB51" i="8"/>
  <c r="AC51" i="8"/>
  <c r="AD51" i="8"/>
  <c r="AE51" i="8"/>
  <c r="AF51" i="8"/>
  <c r="AG51" i="8"/>
  <c r="AB52" i="8"/>
  <c r="AC52" i="8"/>
  <c r="AD52" i="8"/>
  <c r="AE52" i="8"/>
  <c r="AF52" i="8"/>
  <c r="AG52" i="8"/>
  <c r="AB53" i="8"/>
  <c r="AC53" i="8"/>
  <c r="AD53" i="8"/>
  <c r="AE53" i="8"/>
  <c r="AF53" i="8"/>
  <c r="AG53" i="8"/>
  <c r="AB54" i="8"/>
  <c r="AC54" i="8"/>
  <c r="AD54" i="8"/>
  <c r="AE54" i="8"/>
  <c r="AF54" i="8"/>
  <c r="AG54" i="8"/>
  <c r="AB55" i="8"/>
  <c r="AC55" i="8"/>
  <c r="AD55" i="8"/>
  <c r="AE55" i="8"/>
  <c r="AF55" i="8"/>
  <c r="AG55" i="8"/>
  <c r="AB56" i="8"/>
  <c r="AC56" i="8"/>
  <c r="AD56" i="8"/>
  <c r="AE56" i="8"/>
  <c r="AF56" i="8"/>
  <c r="AG56" i="8"/>
  <c r="AB57" i="8"/>
  <c r="AC57" i="8"/>
  <c r="AD57" i="8"/>
  <c r="AE57" i="8"/>
  <c r="AF57" i="8"/>
  <c r="AG57" i="8"/>
  <c r="AB58" i="8"/>
  <c r="AC58" i="8"/>
  <c r="AD58" i="8"/>
  <c r="AE58" i="8"/>
  <c r="AF58" i="8"/>
  <c r="AG58" i="8"/>
  <c r="AB59" i="8"/>
  <c r="AC59" i="8"/>
  <c r="AD59" i="8"/>
  <c r="AE59" i="8"/>
  <c r="AF59" i="8"/>
  <c r="AG59" i="8"/>
  <c r="AB60" i="8"/>
  <c r="AC60" i="8"/>
  <c r="AD60" i="8"/>
  <c r="AE60" i="8"/>
  <c r="AF60" i="8"/>
  <c r="AG60" i="8"/>
  <c r="AB61" i="8"/>
  <c r="AC61" i="8"/>
  <c r="AD61" i="8"/>
  <c r="AE61" i="8"/>
  <c r="AF61" i="8"/>
  <c r="AG61" i="8"/>
  <c r="AB62" i="8"/>
  <c r="AC62" i="8"/>
  <c r="AD62" i="8"/>
  <c r="AE62" i="8"/>
  <c r="AF62" i="8"/>
  <c r="AG62" i="8"/>
  <c r="AB63" i="8"/>
  <c r="AC63" i="8"/>
  <c r="AD63" i="8"/>
  <c r="AE63" i="8"/>
  <c r="AF63" i="8"/>
  <c r="AG63" i="8"/>
  <c r="AB64" i="8"/>
  <c r="AC64" i="8"/>
  <c r="AD64" i="8"/>
  <c r="AE64" i="8"/>
  <c r="AF64" i="8"/>
  <c r="AG64" i="8"/>
  <c r="AB65" i="8"/>
  <c r="AC65" i="8"/>
  <c r="AD65" i="8"/>
  <c r="AE65" i="8"/>
  <c r="AF65" i="8"/>
  <c r="AG65" i="8"/>
  <c r="AB66" i="8"/>
  <c r="AC66" i="8"/>
  <c r="AD66" i="8"/>
  <c r="AE66" i="8"/>
  <c r="AF66" i="8"/>
  <c r="AG66" i="8"/>
  <c r="AB67" i="8"/>
  <c r="AC67" i="8"/>
  <c r="AD67" i="8"/>
  <c r="AE67" i="8"/>
  <c r="AF67" i="8"/>
  <c r="AG67" i="8"/>
  <c r="AB68" i="8"/>
  <c r="AC68" i="8"/>
  <c r="AD68" i="8"/>
  <c r="AE68" i="8"/>
  <c r="AF68" i="8"/>
  <c r="AG68" i="8"/>
  <c r="AB69" i="8"/>
  <c r="AC69" i="8"/>
  <c r="AD69" i="8"/>
  <c r="AE69" i="8"/>
  <c r="AF69" i="8"/>
  <c r="AG69" i="8"/>
  <c r="AB70" i="8"/>
  <c r="AC70" i="8"/>
  <c r="AD70" i="8"/>
  <c r="AE70" i="8"/>
  <c r="AF70" i="8"/>
  <c r="AG70" i="8"/>
  <c r="AB71" i="8"/>
  <c r="AC71" i="8"/>
  <c r="AD71" i="8"/>
  <c r="AE71" i="8"/>
  <c r="AF71" i="8"/>
  <c r="AG71" i="8"/>
  <c r="AB72" i="8"/>
  <c r="AC72" i="8"/>
  <c r="AD72" i="8"/>
  <c r="AE72" i="8"/>
  <c r="AF72" i="8"/>
  <c r="AG72" i="8"/>
  <c r="AB73" i="8"/>
  <c r="AC73" i="8"/>
  <c r="AD73" i="8"/>
  <c r="AE73" i="8"/>
  <c r="AF73" i="8"/>
  <c r="AG73" i="8"/>
  <c r="AB74" i="8"/>
  <c r="AC74" i="8"/>
  <c r="AD74" i="8"/>
  <c r="AE74" i="8"/>
  <c r="AF74" i="8"/>
  <c r="AG74" i="8"/>
  <c r="AB75" i="8"/>
  <c r="AC75" i="8"/>
  <c r="AD75" i="8"/>
  <c r="AE75" i="8"/>
  <c r="AF75" i="8"/>
  <c r="AG75" i="8"/>
  <c r="AB76" i="8"/>
  <c r="AC76" i="8"/>
  <c r="AD76" i="8"/>
  <c r="AE76" i="8"/>
  <c r="AF76" i="8"/>
  <c r="AG76" i="8"/>
  <c r="AB77" i="8"/>
  <c r="AC77" i="8"/>
  <c r="AD77" i="8"/>
  <c r="AE77" i="8"/>
  <c r="AF77" i="8"/>
  <c r="AG77" i="8"/>
  <c r="AB78" i="8"/>
  <c r="AC78" i="8"/>
  <c r="AD78" i="8"/>
  <c r="AE78" i="8"/>
  <c r="AF78" i="8"/>
  <c r="AG78" i="8"/>
  <c r="AB79" i="8"/>
  <c r="AC79" i="8"/>
  <c r="AD79" i="8"/>
  <c r="AE79" i="8"/>
  <c r="AF79" i="8"/>
  <c r="AG79" i="8"/>
  <c r="AB80" i="8"/>
  <c r="AC80" i="8"/>
  <c r="AD80" i="8"/>
  <c r="AE80" i="8"/>
  <c r="AF80" i="8"/>
  <c r="AG80" i="8"/>
  <c r="AB81" i="8"/>
  <c r="AC81" i="8"/>
  <c r="AD81" i="8"/>
  <c r="AE81" i="8"/>
  <c r="AF81" i="8"/>
  <c r="AG81" i="8"/>
  <c r="AB82" i="8"/>
  <c r="AC82" i="8"/>
  <c r="AD82" i="8"/>
  <c r="AE82" i="8"/>
  <c r="AF82" i="8"/>
  <c r="AG82" i="8"/>
  <c r="AB83" i="8"/>
  <c r="AC83" i="8"/>
  <c r="AD83" i="8"/>
  <c r="AE83" i="8"/>
  <c r="AF83" i="8"/>
  <c r="AG83" i="8"/>
  <c r="AB84" i="8"/>
  <c r="AC84" i="8"/>
  <c r="AD84" i="8"/>
  <c r="AE84" i="8"/>
  <c r="AF84" i="8"/>
  <c r="AG84" i="8"/>
  <c r="AB85" i="8"/>
  <c r="AC85" i="8"/>
  <c r="AD85" i="8"/>
  <c r="AE85" i="8"/>
  <c r="AF85" i="8"/>
  <c r="AG85" i="8"/>
  <c r="AB86" i="8"/>
  <c r="AC86" i="8"/>
  <c r="AD86" i="8"/>
  <c r="AE86" i="8"/>
  <c r="AF86" i="8"/>
  <c r="AG86" i="8"/>
  <c r="AB87" i="8"/>
  <c r="AC87" i="8"/>
  <c r="AD87" i="8"/>
  <c r="AE87" i="8"/>
  <c r="AF87" i="8"/>
  <c r="AG87" i="8"/>
  <c r="AB88" i="8"/>
  <c r="AC88" i="8"/>
  <c r="AD88" i="8"/>
  <c r="AE88" i="8"/>
  <c r="AF88" i="8"/>
  <c r="AG88" i="8"/>
  <c r="AB89" i="8"/>
  <c r="AC89" i="8"/>
  <c r="AD89" i="8"/>
  <c r="AE89" i="8"/>
  <c r="AF89" i="8"/>
  <c r="AG89" i="8"/>
  <c r="AB90" i="8"/>
  <c r="AC90" i="8"/>
  <c r="AD90" i="8"/>
  <c r="AE90" i="8"/>
  <c r="AF90" i="8"/>
  <c r="AG90" i="8"/>
  <c r="AB91" i="8"/>
  <c r="AC91" i="8"/>
  <c r="AD91" i="8"/>
  <c r="AE91" i="8"/>
  <c r="AF91" i="8"/>
  <c r="AG91" i="8"/>
  <c r="AB92" i="8"/>
  <c r="AC92" i="8"/>
  <c r="AD92" i="8"/>
  <c r="AE92" i="8"/>
  <c r="AF92" i="8"/>
  <c r="AG92" i="8"/>
  <c r="AB93" i="8"/>
  <c r="AC93" i="8"/>
  <c r="AD93" i="8"/>
  <c r="AE93" i="8"/>
  <c r="AF93" i="8"/>
  <c r="AG93" i="8"/>
  <c r="AB94" i="8"/>
  <c r="AC94" i="8"/>
  <c r="AD94" i="8"/>
  <c r="AE94" i="8"/>
  <c r="AF94" i="8"/>
  <c r="AG94" i="8"/>
  <c r="AB95" i="8"/>
  <c r="AC95" i="8"/>
  <c r="AD95" i="8"/>
  <c r="AE95" i="8"/>
  <c r="AF95" i="8"/>
  <c r="AG95" i="8"/>
  <c r="AB96" i="8"/>
  <c r="AC96" i="8"/>
  <c r="AD96" i="8"/>
  <c r="AE96" i="8"/>
  <c r="AF96" i="8"/>
  <c r="AG96" i="8"/>
  <c r="AB97" i="8"/>
  <c r="AC97" i="8"/>
  <c r="AD97" i="8"/>
  <c r="AE97" i="8"/>
  <c r="AF97" i="8"/>
  <c r="AG97" i="8"/>
  <c r="AB98" i="8"/>
  <c r="AC98" i="8"/>
  <c r="AD98" i="8"/>
  <c r="AE98" i="8"/>
  <c r="AF98" i="8"/>
  <c r="AG98" i="8"/>
  <c r="AB99" i="8"/>
  <c r="AC99" i="8"/>
  <c r="AD99" i="8"/>
  <c r="AE99" i="8"/>
  <c r="AF99" i="8"/>
  <c r="AG99" i="8"/>
  <c r="AB100" i="8"/>
  <c r="AC100" i="8"/>
  <c r="AD100" i="8"/>
  <c r="AE100" i="8"/>
  <c r="AF100" i="8"/>
  <c r="AG100" i="8"/>
  <c r="AB101" i="8"/>
  <c r="AC101" i="8"/>
  <c r="AD101" i="8"/>
  <c r="AE101" i="8"/>
  <c r="AF101" i="8"/>
  <c r="AG101" i="8"/>
  <c r="AB102" i="8"/>
  <c r="AC102" i="8"/>
  <c r="AD102" i="8"/>
  <c r="AE102" i="8"/>
  <c r="AF102" i="8"/>
  <c r="AG102" i="8"/>
  <c r="AB103" i="8"/>
  <c r="AC103" i="8"/>
  <c r="AD103" i="8"/>
  <c r="AE103" i="8"/>
  <c r="AF103" i="8"/>
  <c r="AG103" i="8"/>
  <c r="AB104" i="8"/>
  <c r="AC104" i="8"/>
  <c r="AD104" i="8"/>
  <c r="AE104" i="8"/>
  <c r="AF104" i="8"/>
  <c r="AG104" i="8"/>
  <c r="AB105" i="8"/>
  <c r="AC105" i="8"/>
  <c r="AD105" i="8"/>
  <c r="AE105" i="8"/>
  <c r="AF105" i="8"/>
  <c r="AG105" i="8"/>
  <c r="AB106" i="8"/>
  <c r="AC106" i="8"/>
  <c r="AD106" i="8"/>
  <c r="AE106" i="8"/>
  <c r="AF106" i="8"/>
  <c r="AG106" i="8"/>
  <c r="AB107" i="8"/>
  <c r="AC107" i="8"/>
  <c r="AD107" i="8"/>
  <c r="AE107" i="8"/>
  <c r="AF107" i="8"/>
  <c r="AG107" i="8"/>
  <c r="AB108" i="8"/>
  <c r="AC108" i="8"/>
  <c r="AD108" i="8"/>
  <c r="AE108" i="8"/>
  <c r="AF108" i="8"/>
  <c r="AG108" i="8"/>
  <c r="AB109" i="8"/>
  <c r="AC109" i="8"/>
  <c r="AD109" i="8"/>
  <c r="AE109" i="8"/>
  <c r="AF109" i="8"/>
  <c r="AG109" i="8"/>
  <c r="AB110" i="8"/>
  <c r="AC110" i="8"/>
  <c r="AD110" i="8"/>
  <c r="AE110" i="8"/>
  <c r="AF110" i="8"/>
  <c r="AG110" i="8"/>
  <c r="AB111" i="8"/>
  <c r="AC111" i="8"/>
  <c r="AD111" i="8"/>
  <c r="AE111" i="8"/>
  <c r="AF111" i="8"/>
  <c r="AG111" i="8"/>
  <c r="AB112" i="8"/>
  <c r="AC112" i="8"/>
  <c r="AD112" i="8"/>
  <c r="AE112" i="8"/>
  <c r="AF112" i="8"/>
  <c r="AG112" i="8"/>
  <c r="AB113" i="8"/>
  <c r="AC113" i="8"/>
  <c r="AD113" i="8"/>
  <c r="AE113" i="8"/>
  <c r="AF113" i="8"/>
  <c r="AG113" i="8"/>
  <c r="AB114" i="8"/>
  <c r="AC114" i="8"/>
  <c r="AD114" i="8"/>
  <c r="AE114" i="8"/>
  <c r="AF114" i="8"/>
  <c r="AG114" i="8"/>
  <c r="AB115" i="8"/>
  <c r="AC115" i="8"/>
  <c r="AD115" i="8"/>
  <c r="AE115" i="8"/>
  <c r="AF115" i="8"/>
  <c r="AG115" i="8"/>
  <c r="AB116" i="8"/>
  <c r="AC116" i="8"/>
  <c r="AD116" i="8"/>
  <c r="AE116" i="8"/>
  <c r="AF116" i="8"/>
  <c r="AG116" i="8"/>
  <c r="AB117" i="8"/>
  <c r="AC117" i="8"/>
  <c r="AD117" i="8"/>
  <c r="AE117" i="8"/>
  <c r="AF117" i="8"/>
  <c r="AG117" i="8"/>
  <c r="AB118" i="8"/>
  <c r="AC118" i="8"/>
  <c r="AD118" i="8"/>
  <c r="AE118" i="8"/>
  <c r="AF118" i="8"/>
  <c r="AG118" i="8"/>
  <c r="AB119" i="8"/>
  <c r="AC119" i="8"/>
  <c r="AD119" i="8"/>
  <c r="AE119" i="8"/>
  <c r="AF119" i="8"/>
  <c r="AG119" i="8"/>
  <c r="AB120" i="8"/>
  <c r="AC120" i="8"/>
  <c r="AD120" i="8"/>
  <c r="AE120" i="8"/>
  <c r="AF120" i="8"/>
  <c r="AG120" i="8"/>
  <c r="AB121" i="8"/>
  <c r="AC121" i="8"/>
  <c r="AD121" i="8"/>
  <c r="AE121" i="8"/>
  <c r="AF121" i="8"/>
  <c r="AG121" i="8"/>
  <c r="AB122" i="8"/>
  <c r="AC122" i="8"/>
  <c r="AD122" i="8"/>
  <c r="AE122" i="8"/>
  <c r="AF122" i="8"/>
  <c r="AG122" i="8"/>
  <c r="AB123" i="8"/>
  <c r="AC123" i="8"/>
  <c r="AD123" i="8"/>
  <c r="AE123" i="8"/>
  <c r="AF123" i="8"/>
  <c r="AG123" i="8"/>
  <c r="AB124" i="8"/>
  <c r="AC124" i="8"/>
  <c r="AD124" i="8"/>
  <c r="AE124" i="8"/>
  <c r="AF124" i="8"/>
  <c r="AG124" i="8"/>
  <c r="AB125" i="8"/>
  <c r="AC125" i="8"/>
  <c r="AD125" i="8"/>
  <c r="AE125" i="8"/>
  <c r="AF125" i="8"/>
  <c r="AG125" i="8"/>
  <c r="AB126" i="8"/>
  <c r="AC126" i="8"/>
  <c r="AD126" i="8"/>
  <c r="AE126" i="8"/>
  <c r="AF126" i="8"/>
  <c r="AG126" i="8"/>
  <c r="AB127" i="8"/>
  <c r="AC127" i="8"/>
  <c r="AD127" i="8"/>
  <c r="AE127" i="8"/>
  <c r="AF127" i="8"/>
  <c r="AG127" i="8"/>
  <c r="AB128" i="8"/>
  <c r="AC128" i="8"/>
  <c r="AD128" i="8"/>
  <c r="AE128" i="8"/>
  <c r="AF128" i="8"/>
  <c r="AG128" i="8"/>
  <c r="AB129" i="8"/>
  <c r="AC129" i="8"/>
  <c r="AD129" i="8"/>
  <c r="AE129" i="8"/>
  <c r="AF129" i="8"/>
  <c r="AG129" i="8"/>
  <c r="AB130" i="8"/>
  <c r="AC130" i="8"/>
  <c r="AD130" i="8"/>
  <c r="AE130" i="8"/>
  <c r="AF130" i="8"/>
  <c r="AG130" i="8"/>
  <c r="AB131" i="8"/>
  <c r="AC131" i="8"/>
  <c r="AD131" i="8"/>
  <c r="AE131" i="8"/>
  <c r="AF131" i="8"/>
  <c r="AG131" i="8"/>
  <c r="AB132" i="8"/>
  <c r="AC132" i="8"/>
  <c r="AD132" i="8"/>
  <c r="AE132" i="8"/>
  <c r="AF132" i="8"/>
  <c r="AG132" i="8"/>
  <c r="AB133" i="8"/>
  <c r="AC133" i="8"/>
  <c r="AD133" i="8"/>
  <c r="AE133" i="8"/>
  <c r="AF133" i="8"/>
  <c r="AG133" i="8"/>
  <c r="AB134" i="8"/>
  <c r="AC134" i="8"/>
  <c r="AD134" i="8"/>
  <c r="AE134" i="8"/>
  <c r="AF134" i="8"/>
  <c r="AG134" i="8"/>
  <c r="AB135" i="8"/>
  <c r="AC135" i="8"/>
  <c r="AD135" i="8"/>
  <c r="AE135" i="8"/>
  <c r="AF135" i="8"/>
  <c r="AG135" i="8"/>
  <c r="AB136" i="8"/>
  <c r="AC136" i="8"/>
  <c r="AD136" i="8"/>
  <c r="AE136" i="8"/>
  <c r="AF136" i="8"/>
  <c r="AG136" i="8"/>
  <c r="AB137" i="8"/>
  <c r="AC137" i="8"/>
  <c r="AD137" i="8"/>
  <c r="AE137" i="8"/>
  <c r="AF137" i="8"/>
  <c r="AG137" i="8"/>
  <c r="AB138" i="8"/>
  <c r="AC138" i="8"/>
  <c r="AD138" i="8"/>
  <c r="AE138" i="8"/>
  <c r="AF138" i="8"/>
  <c r="AG138" i="8"/>
  <c r="C11" i="11" l="1"/>
  <c r="C14" i="11"/>
  <c r="B18" i="7" s="1"/>
  <c r="C12" i="11"/>
  <c r="C13" i="11"/>
  <c r="B17" i="7" s="1"/>
  <c r="AE38" i="10"/>
  <c r="AE39" i="10"/>
  <c r="AE41" i="10"/>
  <c r="AE42" i="10"/>
  <c r="AE43" i="10"/>
  <c r="AE40" i="10"/>
  <c r="AE44" i="10"/>
  <c r="AE37" i="10"/>
  <c r="AB40" i="10"/>
  <c r="AB41" i="10"/>
  <c r="AB42" i="10"/>
  <c r="AB44" i="10"/>
  <c r="AB38" i="10"/>
  <c r="AB39" i="10"/>
  <c r="AB43" i="10"/>
  <c r="AB37" i="10"/>
  <c r="AL38" i="10"/>
  <c r="AL39" i="10"/>
  <c r="AL40" i="10"/>
  <c r="AL42" i="10"/>
  <c r="AL43" i="10"/>
  <c r="AL44" i="10"/>
  <c r="AL37" i="10"/>
  <c r="AL41" i="10"/>
  <c r="AI41" i="10"/>
  <c r="AI44" i="10"/>
  <c r="AI42" i="10"/>
  <c r="AI43" i="10"/>
  <c r="AI38" i="10"/>
  <c r="AI39" i="10"/>
  <c r="AI40" i="10"/>
  <c r="AI37" i="10"/>
  <c r="AG43" i="10"/>
  <c r="AG44" i="10"/>
  <c r="AG37" i="10"/>
  <c r="AG38" i="10"/>
  <c r="AG39" i="10"/>
  <c r="AG40" i="10"/>
  <c r="AG41" i="10"/>
  <c r="AG42" i="10"/>
  <c r="AJ40" i="10"/>
  <c r="AJ41" i="10"/>
  <c r="AJ37" i="10"/>
  <c r="AJ42" i="10"/>
  <c r="AJ43" i="10"/>
  <c r="AJ44" i="10"/>
  <c r="AJ38" i="10"/>
  <c r="AJ39" i="10"/>
  <c r="AK39" i="10"/>
  <c r="AK40" i="10"/>
  <c r="AK42" i="10"/>
  <c r="AK41" i="10"/>
  <c r="AK43" i="10"/>
  <c r="AK44" i="10"/>
  <c r="AK37" i="10"/>
  <c r="AK38" i="10"/>
  <c r="AF44" i="10"/>
  <c r="AF37" i="10"/>
  <c r="AF39" i="10"/>
  <c r="AF38" i="10"/>
  <c r="AF40" i="10"/>
  <c r="AF41" i="10"/>
  <c r="AF42" i="10"/>
  <c r="AF43" i="10"/>
  <c r="AD38" i="10"/>
  <c r="AD39" i="10"/>
  <c r="AD40" i="10"/>
  <c r="AD41" i="10"/>
  <c r="AD42" i="10"/>
  <c r="AD43" i="10"/>
  <c r="AD44" i="10"/>
  <c r="AD37" i="10"/>
  <c r="AC39" i="10"/>
  <c r="AC40" i="10"/>
  <c r="AC41" i="10"/>
  <c r="AC43" i="10"/>
  <c r="AC44" i="10"/>
  <c r="AC37" i="10"/>
  <c r="AC42" i="10"/>
  <c r="AC38" i="10"/>
  <c r="AH42" i="10"/>
  <c r="AH43" i="10"/>
  <c r="AH37" i="10"/>
  <c r="AH44" i="10"/>
  <c r="AH38" i="10"/>
  <c r="AH39" i="10"/>
  <c r="AH40" i="10"/>
  <c r="AH41" i="10"/>
  <c r="C12" i="10"/>
  <c r="C14" i="10"/>
  <c r="C13" i="10"/>
  <c r="C15" i="10"/>
  <c r="AA33" i="9"/>
  <c r="J25" i="9"/>
  <c r="AI39" i="9" s="1"/>
  <c r="Z33" i="9"/>
  <c r="Y33" i="9"/>
  <c r="X33" i="9"/>
  <c r="W33" i="9"/>
  <c r="V33" i="9"/>
  <c r="U33" i="9"/>
  <c r="T33" i="9"/>
  <c r="S33" i="9"/>
  <c r="R33" i="9"/>
  <c r="Q33" i="9"/>
  <c r="P33" i="9"/>
  <c r="O33" i="9"/>
  <c r="N33" i="9"/>
  <c r="M33" i="9"/>
  <c r="L33" i="9"/>
  <c r="K33" i="9"/>
  <c r="J33" i="9"/>
  <c r="I33" i="9"/>
  <c r="H33" i="9"/>
  <c r="G33" i="9"/>
  <c r="F33" i="9"/>
  <c r="E33" i="9"/>
  <c r="D33" i="9"/>
  <c r="I25" i="9"/>
  <c r="AH39" i="9" s="1"/>
  <c r="H25" i="9"/>
  <c r="AG39" i="9" s="1"/>
  <c r="G25" i="9"/>
  <c r="AF39" i="9" s="1"/>
  <c r="F25" i="9"/>
  <c r="AE39" i="9" s="1"/>
  <c r="E25" i="9"/>
  <c r="AD39" i="9" s="1"/>
  <c r="D25" i="9"/>
  <c r="AC39" i="9" s="1"/>
  <c r="U33" i="8"/>
  <c r="V33" i="8"/>
  <c r="W33" i="8"/>
  <c r="X33" i="8"/>
  <c r="Y33" i="8"/>
  <c r="Z33" i="8"/>
  <c r="L25" i="9" l="1"/>
  <c r="AK39" i="9" s="1"/>
  <c r="M25" i="9"/>
  <c r="AL39" i="9" s="1"/>
  <c r="S25" i="9"/>
  <c r="AR39" i="9" s="1"/>
  <c r="T25" i="9"/>
  <c r="AS39" i="9" s="1"/>
  <c r="W25" i="9"/>
  <c r="AV39" i="9" s="1"/>
  <c r="Z25" i="9"/>
  <c r="AY39" i="9" s="1"/>
  <c r="V25" i="9"/>
  <c r="AU39" i="9" s="1"/>
  <c r="R25" i="9"/>
  <c r="AQ39" i="9" s="1"/>
  <c r="N25" i="9"/>
  <c r="AM39" i="9" s="1"/>
  <c r="K25" i="9"/>
  <c r="AJ39" i="9" s="1"/>
  <c r="X25" i="9"/>
  <c r="AW39" i="9" s="1"/>
  <c r="P25" i="9"/>
  <c r="AO39" i="9" s="1"/>
  <c r="AA25" i="9"/>
  <c r="AZ39" i="9" s="1"/>
  <c r="O25" i="9"/>
  <c r="AN39" i="9" s="1"/>
  <c r="Y25" i="9"/>
  <c r="AX39" i="9" s="1"/>
  <c r="U25" i="9"/>
  <c r="AT39" i="9" s="1"/>
  <c r="Q25" i="9"/>
  <c r="AP39" i="9" s="1"/>
  <c r="C11" i="9" l="1"/>
  <c r="C10" i="9"/>
  <c r="C12" i="9" l="1"/>
  <c r="C15" i="9"/>
  <c r="C14" i="9"/>
  <c r="C16" i="9"/>
  <c r="B15" i="7" s="1"/>
  <c r="C17" i="9"/>
  <c r="B16" i="7" s="1"/>
  <c r="C13" i="9"/>
  <c r="T33" i="8"/>
  <c r="S33" i="8"/>
  <c r="R33" i="8"/>
  <c r="Q33" i="8"/>
  <c r="P33" i="8"/>
  <c r="O33" i="8"/>
  <c r="N33" i="8"/>
  <c r="M33" i="8"/>
  <c r="L33" i="8"/>
  <c r="K33" i="8"/>
  <c r="J33" i="8"/>
  <c r="I33" i="8"/>
  <c r="H33" i="8"/>
  <c r="G33" i="8"/>
  <c r="F33" i="8"/>
  <c r="E33" i="8"/>
  <c r="D33" i="8"/>
  <c r="I25" i="8"/>
  <c r="H25" i="8"/>
  <c r="G25" i="8"/>
  <c r="F25" i="8"/>
  <c r="E25" i="8"/>
  <c r="D25" i="8"/>
  <c r="AC39" i="8" l="1"/>
  <c r="AC40" i="8"/>
  <c r="AC42" i="8"/>
  <c r="AC41" i="8"/>
  <c r="AD39" i="8"/>
  <c r="AD40" i="8"/>
  <c r="AD42" i="8"/>
  <c r="AD41" i="8"/>
  <c r="AE41" i="8"/>
  <c r="AE40" i="8"/>
  <c r="AE42" i="8"/>
  <c r="AB39" i="8"/>
  <c r="AB40" i="8"/>
  <c r="AB42" i="8"/>
  <c r="AB41" i="8"/>
  <c r="AG39" i="8"/>
  <c r="AG41" i="8"/>
  <c r="AG40" i="8"/>
  <c r="AG42" i="8"/>
  <c r="AF39" i="8"/>
  <c r="AF41" i="8"/>
  <c r="AF40" i="8"/>
  <c r="AF42" i="8"/>
  <c r="AE39" i="8"/>
  <c r="C11" i="8" s="1"/>
  <c r="B8" i="7" s="1"/>
  <c r="K25" i="8"/>
  <c r="Q25" i="8"/>
  <c r="Y25" i="8"/>
  <c r="W25" i="8"/>
  <c r="U25" i="8"/>
  <c r="X25" i="8"/>
  <c r="V25" i="8"/>
  <c r="Z25" i="8"/>
  <c r="R25" i="8"/>
  <c r="O25" i="8"/>
  <c r="S25" i="8"/>
  <c r="N25" i="8"/>
  <c r="T25" i="8"/>
  <c r="J25" i="8"/>
  <c r="L25" i="8"/>
  <c r="P25" i="8"/>
  <c r="M25" i="8"/>
  <c r="C10" i="8" l="1"/>
  <c r="B7" i="7" s="1"/>
  <c r="AH40" i="8"/>
  <c r="AH41" i="8"/>
  <c r="AH42" i="8"/>
  <c r="AH39" i="8"/>
  <c r="AV42" i="8"/>
  <c r="AV41" i="8"/>
  <c r="AV39" i="8"/>
  <c r="AV40" i="8"/>
  <c r="AN42" i="8"/>
  <c r="AN41" i="8"/>
  <c r="AN39" i="8"/>
  <c r="AN40" i="8"/>
  <c r="AT40" i="8"/>
  <c r="AT39" i="8"/>
  <c r="AT41" i="8"/>
  <c r="AT42" i="8"/>
  <c r="C16" i="8" s="1"/>
  <c r="B13" i="7" s="1"/>
  <c r="AS39" i="8"/>
  <c r="AS40" i="8"/>
  <c r="AS41" i="8"/>
  <c r="AS42" i="8"/>
  <c r="AJ39" i="8"/>
  <c r="AJ40" i="8"/>
  <c r="AJ41" i="8"/>
  <c r="AJ42" i="8"/>
  <c r="AR39" i="8"/>
  <c r="AR40" i="8"/>
  <c r="AR41" i="8"/>
  <c r="AR42" i="8"/>
  <c r="AL40" i="8"/>
  <c r="AL41" i="8"/>
  <c r="AL39" i="8"/>
  <c r="AL42" i="8"/>
  <c r="AU40" i="8"/>
  <c r="AU41" i="8"/>
  <c r="AU39" i="8"/>
  <c r="AU42" i="8"/>
  <c r="AQ40" i="8"/>
  <c r="AQ41" i="8"/>
  <c r="AQ39" i="8"/>
  <c r="AQ42" i="8"/>
  <c r="C15" i="8" s="1"/>
  <c r="B12" i="7" s="1"/>
  <c r="AW41" i="8"/>
  <c r="AW42" i="8"/>
  <c r="AW40" i="8"/>
  <c r="AW39" i="8"/>
  <c r="AM42" i="8"/>
  <c r="AM40" i="8"/>
  <c r="AM41" i="8"/>
  <c r="AM39" i="8"/>
  <c r="AO41" i="8"/>
  <c r="AO42" i="8"/>
  <c r="AO39" i="8"/>
  <c r="AO40" i="8"/>
  <c r="AK39" i="8"/>
  <c r="AK40" i="8"/>
  <c r="AK41" i="8"/>
  <c r="AK42" i="8"/>
  <c r="C13" i="8" s="1"/>
  <c r="B10" i="7" s="1"/>
  <c r="AP40" i="8"/>
  <c r="AP41" i="8"/>
  <c r="AP42" i="8"/>
  <c r="AP39" i="8"/>
  <c r="AI40" i="8"/>
  <c r="C12" i="8" s="1"/>
  <c r="B9" i="7" s="1"/>
  <c r="AI41" i="8"/>
  <c r="AI39" i="8"/>
  <c r="AI42" i="8"/>
  <c r="AX40" i="8"/>
  <c r="AX41" i="8"/>
  <c r="AX42" i="8"/>
  <c r="AX39" i="8"/>
  <c r="C14" i="8"/>
  <c r="B11" i="7" s="1"/>
  <c r="C17" i="8"/>
  <c r="B1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WSP</author>
  </authors>
  <commentList>
    <comment ref="A6" authorId="0" shapeId="0" xr:uid="{226F076B-44B9-42CA-854C-C3952AD4A052}">
      <text>
        <r>
          <rPr>
            <sz val="9"/>
            <color indexed="81"/>
            <rFont val="Tahoma"/>
            <family val="2"/>
          </rPr>
          <t>To see a summary of JGI payouts, please fill in Phase 1, Phase 2, Phase 3, Phase 4 and Phase 5 tabs. 
Phase 1 tab is for hires achieved in September 2020 to February 2021
Phase 2 tab is for hires achieved in March 2021 to September 2021
Phase 3 tab is for hires achieved in October 2021 to March 2022
Phase 4 tab is for hires achieved in April 2022 to September 2022
Phase 5 tab is for hires achieved in October 2022 to March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WSP</author>
  </authors>
  <commentList>
    <comment ref="A9" authorId="0" shapeId="0" xr:uid="{53B0CB67-3548-4D6B-8C23-31F1CE19B5A3}">
      <text>
        <r>
          <rPr>
            <sz val="9"/>
            <color indexed="81"/>
            <rFont val="Tahoma"/>
            <family val="2"/>
          </rPr>
          <t xml:space="preserve">To compute the JGI payouts, pls fill in tables 2 - 5
If $0 is reflected, it could be due to:
1. Not meeting the firm JGI eligibility criteria in table 3; please check row 25
2. Incurring maximum JGI adjustment factor in table 4; please check row 33
3. Not hiring within the qualifying window in table 5
Please ensure that you have filled in the figures correctly. </t>
        </r>
      </text>
    </comment>
    <comment ref="J24" authorId="0" shapeId="0" xr:uid="{DD6A40A1-84B9-41DF-BF53-CCAE348EACE3}">
      <text>
        <r>
          <rPr>
            <sz val="9"/>
            <color indexed="81"/>
            <rFont val="Tahoma"/>
            <family val="2"/>
          </rPr>
          <t>If your firm did not meet the eligibility criteria for any of months between Sep 20 - Feb 21 (inclusive), your firm will not qualify for the JGI.
Mar 21 onwards will show "No" if eligibility criteria is "No" for the entirety of Sep 20 - Feb 21, even if your firm has increased headcounts above baseline 1 and baseline 2 from March onwards.</t>
        </r>
      </text>
    </comment>
    <comment ref="E37" authorId="0" shapeId="0" xr:uid="{3D0ACB7B-6934-4767-9587-4F344E73C64E}">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AB37" authorId="0" shapeId="0" xr:uid="{741B9C11-B37E-4E22-BF94-C8E557556D1E}">
      <text>
        <r>
          <rPr>
            <sz val="9"/>
            <color indexed="81"/>
            <rFont val="Tahoma"/>
            <family val="2"/>
          </rPr>
          <t>This will be computed based on what is filled in for date of new hire, date of birth and gross monthly salary."$0" will show when your employer is not eligible in row 25. Please ensure that you have filled in all figures correctly.</t>
        </r>
      </text>
    </comment>
    <comment ref="B38" authorId="0" shapeId="0" xr:uid="{8354CEB6-6880-4275-AF10-82C63DDE3325}">
      <text>
        <r>
          <rPr>
            <sz val="9"/>
            <color indexed="81"/>
            <rFont val="Tahoma"/>
            <family val="2"/>
          </rPr>
          <t>New hires achieved from Mar 2021 - Sep 2021 should be entered in Phase 2 tab</t>
        </r>
      </text>
    </comment>
    <comment ref="D38" authorId="0" shapeId="0" xr:uid="{2695085C-9CEA-4BB4-A02F-D90C76E3119C}">
      <text>
        <r>
          <rPr>
            <sz val="9"/>
            <color indexed="81"/>
            <rFont val="Tahoma"/>
            <family val="2"/>
          </rPr>
          <t>To automatically qualify for higher tier of support for persons with disabilities (PwDs) and ex-offenders, please see the FAQs at the IRAS JGI webpage. Please select yes or no using the dropdown list.</t>
        </r>
      </text>
    </comment>
    <comment ref="AH38" authorId="0" shapeId="0" xr:uid="{D3DFC62D-C88B-4BDC-8513-2BDB10D7D601}">
      <text>
        <r>
          <rPr>
            <sz val="9"/>
            <color indexed="81"/>
            <rFont val="Tahoma"/>
            <family val="2"/>
          </rPr>
          <t>Supportable gross monthly wage will be raised from $5,000 to $6,000 for mature, PwDs and ex-offenders from March 2021 onwards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WSP</author>
  </authors>
  <commentList>
    <comment ref="A9" authorId="0" shapeId="0" xr:uid="{4B40F079-7F47-42C6-AB10-0FA64614D2D4}">
      <text>
        <r>
          <rPr>
            <sz val="9"/>
            <color indexed="81"/>
            <rFont val="Tahoma"/>
            <family val="2"/>
          </rPr>
          <t xml:space="preserve">To compute the JGI payouts, pls fill in tables 2 - 5
If $0 is reflected, it could be due to:
1. Not meeting the firm JGI eligibility criteria in table 3; please check row 25
2. Incurring maximum JGI adjustment factor in table 4; please check row 33
3. Not hiring within the qualifying window in table 5
Please ensure that you have filled in the figures correctly. </t>
        </r>
      </text>
    </comment>
    <comment ref="A10" authorId="0" shapeId="0" xr:uid="{27E90603-9A56-4F14-84DA-DA073378203C}">
      <text>
        <r>
          <rPr>
            <sz val="9"/>
            <color indexed="81"/>
            <rFont val="Tahoma"/>
            <family val="2"/>
          </rPr>
          <t>The first payout for Phase 2 is enumerated as Payout 3</t>
        </r>
      </text>
    </comment>
    <comment ref="K24" authorId="0" shapeId="0" xr:uid="{8DC440B2-B30F-4534-9F7C-3A4F7863FB6D}">
      <text>
        <r>
          <rPr>
            <sz val="9"/>
            <color indexed="81"/>
            <rFont val="Tahoma"/>
            <family val="2"/>
          </rPr>
          <t>If your firm did not meet the eligibility criteria for any of months between Mar 21 - Sep 21 (inclusive), your firm will not qualify for the JGI.
Oct 21 onwards will show "No" if eligibility criteria is "No" for the entirety of Mar 21 - Sep 21, even if your firm has increased headcounts above baseline 1 and baseline 2 from Oct 21 onwards.</t>
        </r>
      </text>
    </comment>
    <comment ref="E37" authorId="0" shapeId="0" xr:uid="{D538BF32-6F04-4399-993B-FA293940F5BF}">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AC37" authorId="0" shapeId="0" xr:uid="{7F12AF9C-B13D-4AB8-B9DA-D2CDBF6E7393}">
      <text>
        <r>
          <rPr>
            <sz val="9"/>
            <color indexed="81"/>
            <rFont val="Tahoma"/>
            <family val="2"/>
          </rPr>
          <t>This will be computed based on what is filled in for date of new hire, date of birth and gross monthly salary."$0" will show when your employer is not eligible in row 25. Please ensure that you have filled in all figures correctly.</t>
        </r>
      </text>
    </comment>
    <comment ref="B38" authorId="0" shapeId="0" xr:uid="{5E26EB34-E3AE-4E93-9523-71C61500389D}">
      <text>
        <r>
          <rPr>
            <sz val="9"/>
            <color indexed="81"/>
            <rFont val="Tahoma"/>
            <family val="2"/>
          </rPr>
          <t>New hires achieved from Sep 2020 - Feb 2021 should be entered in Phase 1 tab</t>
        </r>
      </text>
    </comment>
    <comment ref="D38" authorId="0" shapeId="0" xr:uid="{F9743FF1-89A8-4DD3-9371-81FC7D5DCA47}">
      <text>
        <r>
          <rPr>
            <sz val="9"/>
            <color indexed="81"/>
            <rFont val="Tahoma"/>
            <family val="2"/>
          </rPr>
          <t>To automatically qualify for higher tier of support for persons with disabilities (PwDs) and ex-offenders, please see the FAQs at the IRAS JGI webpage. Please select yes or no using the dropdown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WSP</author>
  </authors>
  <commentList>
    <comment ref="A9" authorId="0" shapeId="0" xr:uid="{76CDFE53-4AF7-406F-B7A5-832B5E0C896E}">
      <text>
        <r>
          <rPr>
            <sz val="9"/>
            <color indexed="81"/>
            <rFont val="Tahoma"/>
            <family val="2"/>
          </rPr>
          <t xml:space="preserve">To compute the JGI payouts, pls fill in tables 2 - 5
If $0 is reflected, it could be due to:
1. Not meeting the firm JGI eligibility criteria in table 3; please check row 23
2. Incurring maximum JGI adjustment factor in table 4; please check row 31
3. Not hiring within the qualifying window in table 5
Please ensure that you have filled in the figures correctly. </t>
        </r>
      </text>
    </comment>
    <comment ref="A10" authorId="0" shapeId="0" xr:uid="{977A160F-2319-4C5D-8E34-57D5D6B6375F}">
      <text>
        <r>
          <rPr>
            <sz val="9"/>
            <color indexed="81"/>
            <rFont val="Tahoma"/>
            <family val="2"/>
          </rPr>
          <t>The first payout for Phase 3 is enumerated as Payout 5 and starts from Oct 2021</t>
        </r>
      </text>
    </comment>
    <comment ref="J22" authorId="0" shapeId="0" xr:uid="{B0493EAF-CF08-4608-961C-62069136519B}">
      <text>
        <r>
          <rPr>
            <sz val="9"/>
            <color indexed="81"/>
            <rFont val="Tahoma"/>
            <family val="2"/>
          </rPr>
          <t>If your firm did not meet the eligibility criteria for any of months between Oct 21 - Mar 22 (inclusive), your firm will not qualify for the JGI.
Apr 22 onwards will show "No" if eligibility criteria is "No" for the entirety of Oct 21 - Mar 22, even if your firm has increased headcounts above baseline 1 and baseline 2 from Apr 22 onwards.</t>
        </r>
      </text>
    </comment>
    <comment ref="E35" authorId="0" shapeId="0" xr:uid="{9DA7FD8B-E100-4B59-AA47-B7161013773C}">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B36" authorId="0" shapeId="0" xr:uid="{5CD4476A-DA9E-4606-9199-47C632899CDB}">
      <text>
        <r>
          <rPr>
            <sz val="9"/>
            <color indexed="81"/>
            <rFont val="Tahoma"/>
            <family val="2"/>
          </rPr>
          <t>New hires achieved from Sep 2020 - Feb 2021 should be entered in Phase 1 tab
New hires achieved from Mar 2021 - Sep 2021 should be entered in Phase 2 tab</t>
        </r>
      </text>
    </comment>
    <comment ref="D36" authorId="0" shapeId="0" xr:uid="{E63D974B-6C21-41FD-ACB1-FC6E8F61AAF9}">
      <text>
        <r>
          <rPr>
            <sz val="9"/>
            <color indexed="81"/>
            <rFont val="Tahoma"/>
            <family val="2"/>
          </rPr>
          <t>To automatically qualify for higher tier of support for persons with disabilities (PwDs) and ex-offenders, please see the FAQs at the IRAS JGI webpage. Please select yes or no using the dropdown list.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WSP</author>
    <author>Rex CHUA (IRAS)</author>
  </authors>
  <commentList>
    <comment ref="A9" authorId="0" shapeId="0" xr:uid="{304D2B68-4252-4EB1-88EC-8E0A8F32F738}">
      <text>
        <r>
          <rPr>
            <sz val="9"/>
            <color indexed="81"/>
            <rFont val="Tahoma"/>
            <family val="2"/>
          </rPr>
          <t xml:space="preserve">To compute the JGI payouts, pls fill in tables 2 - 5
If $0 is reflected, it could be due to:
1. Not meeting the firm JGI eligibility criteria in table 3; please check row 23
2. Incurring maximum JGI adjustment factor in table 4; please check row 31
3. Not hiring within the qualifying window in table 5
Please ensure that you have filled in the figures correctly. </t>
        </r>
      </text>
    </comment>
    <comment ref="A10" authorId="0" shapeId="0" xr:uid="{C7BAE2F0-BFC4-497F-BC15-2BB653097907}">
      <text>
        <r>
          <rPr>
            <sz val="9"/>
            <color indexed="81"/>
            <rFont val="Tahoma"/>
            <family val="2"/>
          </rPr>
          <t xml:space="preserve">The first payout for Phase 4 is enumerated as Payout 8 for CPF contributions for work done from Apr- Aug  2022
</t>
        </r>
      </text>
    </comment>
    <comment ref="J22" authorId="0" shapeId="0" xr:uid="{32F977CA-82CD-4EBD-A069-A5F89B6CC5CC}">
      <text>
        <r>
          <rPr>
            <sz val="9"/>
            <color indexed="81"/>
            <rFont val="Tahoma"/>
            <family val="2"/>
          </rPr>
          <t>If your firm did not meet the eligibility criteria for any of months between Apr 22 - Sep 22 (inclusive), your firm will not qualify for the JGI.
Oct 22 onwards will show "No" if eligibility criteria is "No" for the entirety of Apr 22 - Sep 22, even if your firm has increased headcounts above baseline 1 and baseline 2 from Oct 22 onwards.</t>
        </r>
      </text>
    </comment>
    <comment ref="F35" authorId="0" shapeId="0" xr:uid="{8D2A3917-4569-422A-A5A6-00D0B43D748B}">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B36" authorId="0" shapeId="0" xr:uid="{02B2D0C9-7535-4CDD-B19D-22E5B4974D9B}">
      <text>
        <r>
          <rPr>
            <sz val="9"/>
            <color indexed="81"/>
            <rFont val="Tahoma"/>
            <family val="2"/>
          </rPr>
          <t>New hires achieved from Sep 2020 - Feb 2021 should be entered in Phase 1 tab
New hires achieved from Mar 2021 - Sep 2021 should be entered in Phase 2 tab
New hires achieved from Oct 2021 - Feb 2022 should be entered in Phase 3 tab</t>
        </r>
      </text>
    </comment>
    <comment ref="D36" authorId="0" shapeId="0" xr:uid="{B27A9A26-67BF-4179-8EB8-38FF4E58F08A}">
      <text>
        <r>
          <rPr>
            <sz val="9"/>
            <color indexed="81"/>
            <rFont val="Tahoma"/>
            <family val="2"/>
          </rPr>
          <t>To automatically qualify for higher tier of support for persons with disabilities (PwDs) and ex-offenders, please see the FAQs at the IRAS JGI webpage. Please select yes or no using the dropdown list.</t>
        </r>
      </text>
    </comment>
    <comment ref="E36" authorId="1" shapeId="0" xr:uid="{BC515125-0C20-4B60-A67A-4674D4A726A4}">
      <text>
        <r>
          <rPr>
            <sz val="9"/>
            <color indexed="81"/>
            <rFont val="Tahoma"/>
            <family val="2"/>
          </rPr>
          <t>Pls select yes if the new hire has not been in work for at least 6 months.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WSP</author>
    <author>Rex CHUA (IRAS)</author>
  </authors>
  <commentList>
    <comment ref="A9" authorId="0" shapeId="0" xr:uid="{DBD27083-2B3F-46AA-92AE-E09E0432031B}">
      <text>
        <r>
          <rPr>
            <sz val="9"/>
            <color indexed="81"/>
            <rFont val="Tahoma"/>
            <family val="2"/>
          </rPr>
          <t xml:space="preserve">To compute the JGI payouts, pls fill in tables 2 - 5
If $0 is reflected, it could be due to:
1. Not meeting the firm JGI eligibility criteria in table 3; please check row 23
2. Incurring maximum JGI adjustment factor in table 4; please check row 31
3. Not hiring within the qualifying window in table 5
Please ensure that you have filled in the figures correctly. </t>
        </r>
      </text>
    </comment>
    <comment ref="A10" authorId="0" shapeId="0" xr:uid="{44335BD6-E442-49E4-96CA-D6A118398E45}">
      <text>
        <r>
          <rPr>
            <sz val="9"/>
            <color indexed="81"/>
            <rFont val="Tahoma"/>
            <family val="2"/>
          </rPr>
          <t>The first payout for Phase 5 is enumerated as Payout 12, for CPF contributions for work done from Oct 22 to Feb 23</t>
        </r>
      </text>
    </comment>
    <comment ref="J20" authorId="0" shapeId="0" xr:uid="{4DA696AF-FEBC-4B35-B1A3-3B2D6BC19E61}">
      <text>
        <r>
          <rPr>
            <sz val="9"/>
            <color indexed="81"/>
            <rFont val="Tahoma"/>
            <family val="2"/>
          </rPr>
          <t>If your firm did not meet the eligibility criteria for any of months between Oct 22 to Mar 23 (inclusive), your firm will not qualify for the JGI.
Apr 23 onwards will show "No" if eligibility criteria is "No" for the entirety of Oct 22 to Mar 23, even if your firm has increased headcounts above baseline 1 and baseline 2 from Apr 23 onwards.</t>
        </r>
      </text>
    </comment>
    <comment ref="F33" authorId="0" shapeId="0" xr:uid="{53647FCF-819C-4AF6-831D-F1D065EBE360}">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Q33" authorId="0" shapeId="0" xr:uid="{08D42E00-102C-4E93-8510-8A35BA871457}">
      <text>
        <r>
          <rPr>
            <sz val="9"/>
            <color indexed="81"/>
            <rFont val="Tahoma"/>
            <family val="2"/>
          </rPr>
          <t>Please fill in the gross monthly wages for each month due to the new local hire to compute the payout based on the eligibility criteria. This should be based on actual wages paid for each month, which corresponds to the amount of CPF contributions paid for the employees each month.</t>
        </r>
      </text>
    </comment>
    <comment ref="B34" authorId="0" shapeId="0" xr:uid="{2AF19ACA-37C5-411D-8BDA-05A3434A39B1}">
      <text>
        <r>
          <rPr>
            <sz val="9"/>
            <color indexed="81"/>
            <rFont val="Tahoma"/>
            <family val="2"/>
          </rPr>
          <t>New hires achieved from Sep 2020 - Feb 2021 should be entered in Phase 1 tab
New hires achieved from Mar 2021 - Sep 2021 should be entered in Phase 2 tab
New hires achieved from Oct 2021 - Mar 2022 should be entered in Phase 3 tab
New hires achieved from Apr 2022 - Sep 2022 should be entered in Phase 4 tab</t>
        </r>
      </text>
    </comment>
    <comment ref="D34" authorId="0" shapeId="0" xr:uid="{8FF25D5A-4FBE-4E6E-B2FD-DB6A5299676C}">
      <text>
        <r>
          <rPr>
            <sz val="9"/>
            <color indexed="81"/>
            <rFont val="Tahoma"/>
            <family val="2"/>
          </rPr>
          <t>To automatically qualify for higher tier of support for persons with disabilities (PwDs) and ex-offenders, please see the FAQs at the IRAS JGI webpage. Please select yes or no using the dropdown list.</t>
        </r>
      </text>
    </comment>
    <comment ref="E34" authorId="1" shapeId="0" xr:uid="{CF8BA0BE-D4D5-4631-BE2E-23F586039851}">
      <text>
        <r>
          <rPr>
            <sz val="9"/>
            <color indexed="81"/>
            <rFont val="Tahoma"/>
            <family val="2"/>
          </rPr>
          <t>Pls select yes if the new hire has not been in work for at least 6 months.</t>
        </r>
      </text>
    </comment>
  </commentList>
</comments>
</file>

<file path=xl/sharedStrings.xml><?xml version="1.0" encoding="utf-8"?>
<sst xmlns="http://schemas.openxmlformats.org/spreadsheetml/2006/main" count="727" uniqueCount="232">
  <si>
    <t>Jobs Growth Incentive Calculator</t>
  </si>
  <si>
    <t>For employees that are Singapore Citizens and Singapore Permanent Residents</t>
  </si>
  <si>
    <t>1. The Jobs Growth Incentive (JGI) calculator here is a simplified model to illustrate the concept. It may not correspond exactly to what you will be getting: </t>
  </si>
  <si>
    <t xml:space="preserve">          Actual JGI payout is derived from your CPF contribution as of 14th of the following month</t>
  </si>
  <si>
    <t xml:space="preserve">          As a result, the estimate of your JGI payout using this calculator may differ slightly from the actual amount of JGI payout that your company will receive. </t>
  </si>
  <si>
    <t>Instructions: Please fill up cells in light yellow. </t>
  </si>
  <si>
    <t>* Gross wages include all allowances and payments that attract CPF contributions, including basic salary, overtime pay, commissions and bonuses.</t>
  </si>
  <si>
    <t>Table 1 - JGI Payouts:</t>
  </si>
  <si>
    <t>Payout 3 (Mar - May 2021)</t>
  </si>
  <si>
    <t>Payout 4 (Jun - Aug 2021)</t>
  </si>
  <si>
    <r>
      <rPr>
        <b/>
        <sz val="14"/>
        <color theme="1"/>
        <rFont val="Calibri"/>
        <family val="2"/>
        <scheme val="minor"/>
      </rPr>
      <t>Table 2 - Baseline</t>
    </r>
    <r>
      <rPr>
        <b/>
        <sz val="11"/>
        <color theme="1"/>
        <rFont val="Calibri"/>
        <family val="2"/>
        <scheme val="minor"/>
      </rPr>
      <t xml:space="preserve">
</t>
    </r>
    <r>
      <rPr>
        <i/>
        <sz val="9"/>
        <color theme="1"/>
        <rFont val="Calibri"/>
        <family val="2"/>
        <scheme val="minor"/>
      </rPr>
      <t>Please fill in your firm's local workforce composition in Aug 2020. This would be based on the number of local employees where you had contributed Mandatory CPF Contributions for the month of Aug 2020 (paid on or before 14 Sep 2020).</t>
    </r>
  </si>
  <si>
    <t>Baseline 1: 
Number of local workers in Aug 2020</t>
  </si>
  <si>
    <t>Baseline 2: 
Number of local workers earning at least $1,400 in gross wages* in Aug 2020</t>
  </si>
  <si>
    <t>Table 3 - Local Workforce Composition of Employer:</t>
  </si>
  <si>
    <t>Eligibility for JGI</t>
  </si>
  <si>
    <r>
      <t xml:space="preserve">Total number of local workers in workforce
</t>
    </r>
    <r>
      <rPr>
        <i/>
        <sz val="9"/>
        <color theme="1"/>
        <rFont val="Calibri"/>
        <family val="2"/>
        <scheme val="minor"/>
      </rPr>
      <t>(This includes new and existing employees. For example, if you had 10 employees in Aug 2020 and your hiried 1 new local hire in Sep 2020, enter 11 for Sep 2020.)</t>
    </r>
  </si>
  <si>
    <t xml:space="preserve">Number of local workers with gross wage* of at least $1,400 </t>
  </si>
  <si>
    <t>Table 4 - JGI Adjustment Factor:</t>
  </si>
  <si>
    <r>
      <t xml:space="preserve">
Number of original employees from Aug 2020 that were let go
</t>
    </r>
    <r>
      <rPr>
        <i/>
        <sz val="9"/>
        <color theme="1"/>
        <rFont val="Calibri"/>
        <family val="2"/>
        <scheme val="minor"/>
      </rPr>
      <t xml:space="preserve">(If 1 of your original employee from Aug 2020 left since Sep 2020, please enter 1 for </t>
    </r>
    <r>
      <rPr>
        <i/>
        <u/>
        <sz val="9"/>
        <color theme="1"/>
        <rFont val="Calibri"/>
        <family val="2"/>
        <scheme val="minor"/>
      </rPr>
      <t>all months from Sep 2020</t>
    </r>
    <r>
      <rPr>
        <i/>
        <sz val="9"/>
        <color theme="1"/>
        <rFont val="Calibri"/>
        <family val="2"/>
        <scheme val="minor"/>
      </rPr>
      <t xml:space="preserve"> as the JGI adjustment factor is applied for all months following the month the employee was let go.)</t>
    </r>
  </si>
  <si>
    <t xml:space="preserve">JGI adjustment factor </t>
  </si>
  <si>
    <t>Table 5 - Computation of JGI payout for new hires</t>
  </si>
  <si>
    <t>S/N</t>
  </si>
  <si>
    <t>New local hire 1</t>
  </si>
  <si>
    <t>New local hire 2</t>
  </si>
  <si>
    <t>New local hire 3</t>
  </si>
  <si>
    <t>New local hire 4</t>
  </si>
  <si>
    <t>New local hire 5</t>
  </si>
  <si>
    <t>New local hire 6</t>
  </si>
  <si>
    <t>New local hire 7</t>
  </si>
  <si>
    <t>New local hire 8</t>
  </si>
  <si>
    <t>New local hire 9</t>
  </si>
  <si>
    <t>New local hire 10</t>
  </si>
  <si>
    <t>New local hire 11</t>
  </si>
  <si>
    <t>New local hire 12</t>
  </si>
  <si>
    <t>New local hire 13</t>
  </si>
  <si>
    <t>New local hire 14</t>
  </si>
  <si>
    <t>New local hire 15</t>
  </si>
  <si>
    <t>New local hire 16</t>
  </si>
  <si>
    <t>New local hire 17</t>
  </si>
  <si>
    <t>New local hire 18</t>
  </si>
  <si>
    <t>New local hire 19</t>
  </si>
  <si>
    <t>New local hire 20</t>
  </si>
  <si>
    <t>New local hire 21</t>
  </si>
  <si>
    <t>New local hire 22</t>
  </si>
  <si>
    <t>New local hire 23</t>
  </si>
  <si>
    <t>New local hire 24</t>
  </si>
  <si>
    <t>New local hire 25</t>
  </si>
  <si>
    <t>New local hire 26</t>
  </si>
  <si>
    <t>New local hire 27</t>
  </si>
  <si>
    <t>New local hire 28</t>
  </si>
  <si>
    <t>New local hire 29</t>
  </si>
  <si>
    <t>New local hire 30</t>
  </si>
  <si>
    <t>New local hire 31</t>
  </si>
  <si>
    <t>New local hire 32</t>
  </si>
  <si>
    <t>New local hire 33</t>
  </si>
  <si>
    <t>New local hire 34</t>
  </si>
  <si>
    <t>New local hire 35</t>
  </si>
  <si>
    <t>New local hire 36</t>
  </si>
  <si>
    <t>New local hire 37</t>
  </si>
  <si>
    <t>New local hire 38</t>
  </si>
  <si>
    <t>New local hire 39</t>
  </si>
  <si>
    <t>New local hire 40</t>
  </si>
  <si>
    <t>New local hire 41</t>
  </si>
  <si>
    <t>New local hire 42</t>
  </si>
  <si>
    <t>New local hire 43</t>
  </si>
  <si>
    <t>New local hire 44</t>
  </si>
  <si>
    <t>New local hire 45</t>
  </si>
  <si>
    <t>New local hire 46</t>
  </si>
  <si>
    <t>New local hire 47</t>
  </si>
  <si>
    <t>New local hire 48</t>
  </si>
  <si>
    <t>New local hire 49</t>
  </si>
  <si>
    <t>New local hire 50</t>
  </si>
  <si>
    <t>New local hire 51</t>
  </si>
  <si>
    <t>New local hire 52</t>
  </si>
  <si>
    <t>New local hire 53</t>
  </si>
  <si>
    <t>New local hire 54</t>
  </si>
  <si>
    <t>New local hire 55</t>
  </si>
  <si>
    <t>New local hire 56</t>
  </si>
  <si>
    <t>New local hire 57</t>
  </si>
  <si>
    <t>New local hire 58</t>
  </si>
  <si>
    <t>New local hire 59</t>
  </si>
  <si>
    <t>New local hire 60</t>
  </si>
  <si>
    <t>New local hire 61</t>
  </si>
  <si>
    <t>New local hire 62</t>
  </si>
  <si>
    <t>New local hire 63</t>
  </si>
  <si>
    <t>New local hire 64</t>
  </si>
  <si>
    <t>New local hire 65</t>
  </si>
  <si>
    <t>New local hire 66</t>
  </si>
  <si>
    <t>New local hire 67</t>
  </si>
  <si>
    <t>New local hire 68</t>
  </si>
  <si>
    <t>New local hire 69</t>
  </si>
  <si>
    <t>New local hire 70</t>
  </si>
  <si>
    <t>New local hire 71</t>
  </si>
  <si>
    <t>New local hire 72</t>
  </si>
  <si>
    <t>New local hire 73</t>
  </si>
  <si>
    <t>New local hire 74</t>
  </si>
  <si>
    <t>New local hire 75</t>
  </si>
  <si>
    <t>New local hire 76</t>
  </si>
  <si>
    <t>New local hire 77</t>
  </si>
  <si>
    <t>New local hire 78</t>
  </si>
  <si>
    <t>New local hire 79</t>
  </si>
  <si>
    <t>New local hire 80</t>
  </si>
  <si>
    <t>New local hire 81</t>
  </si>
  <si>
    <t>New local hire 82</t>
  </si>
  <si>
    <t>New local hire 83</t>
  </si>
  <si>
    <t>New local hire 84</t>
  </si>
  <si>
    <t>New local hire 85</t>
  </si>
  <si>
    <t>New local hire 86</t>
  </si>
  <si>
    <t>New local hire 87</t>
  </si>
  <si>
    <t>New local hire 88</t>
  </si>
  <si>
    <t>New local hire 89</t>
  </si>
  <si>
    <t>New local hire 90</t>
  </si>
  <si>
    <t>New local hire 91</t>
  </si>
  <si>
    <t>New local hire 92</t>
  </si>
  <si>
    <t>New local hire 93</t>
  </si>
  <si>
    <t>New local hire 94</t>
  </si>
  <si>
    <t>New local hire 95</t>
  </si>
  <si>
    <t>New local hire 96</t>
  </si>
  <si>
    <t>New local hire 97</t>
  </si>
  <si>
    <t>New local hire 98</t>
  </si>
  <si>
    <t>New local hire 99</t>
  </si>
  <si>
    <t>New local hire 100</t>
  </si>
  <si>
    <r>
      <t xml:space="preserve">Gross wages for Payout 1*
</t>
    </r>
    <r>
      <rPr>
        <sz val="11"/>
        <color theme="1"/>
        <rFont val="Calibri"/>
        <family val="2"/>
        <scheme val="minor"/>
      </rPr>
      <t>(Disbursed in Mar 2021)</t>
    </r>
  </si>
  <si>
    <r>
      <t xml:space="preserve">Gross wages for Payout 2*
</t>
    </r>
    <r>
      <rPr>
        <sz val="11"/>
        <color theme="1"/>
        <rFont val="Calibri"/>
        <family val="2"/>
        <scheme val="minor"/>
      </rPr>
      <t>(Disbursed in Jun 2021)</t>
    </r>
  </si>
  <si>
    <r>
      <t xml:space="preserve">Gross wages for Payout 3*
</t>
    </r>
    <r>
      <rPr>
        <sz val="11"/>
        <color theme="1"/>
        <rFont val="Calibri"/>
        <family val="2"/>
        <scheme val="minor"/>
      </rPr>
      <t>(Disbursed in Sep 2021)</t>
    </r>
  </si>
  <si>
    <r>
      <t xml:space="preserve">Gross wages for Payout 4*
</t>
    </r>
    <r>
      <rPr>
        <sz val="11"/>
        <color theme="1"/>
        <rFont val="Calibri"/>
        <family val="2"/>
        <scheme val="minor"/>
      </rPr>
      <t>(Disbursed in Dec 2021)</t>
    </r>
  </si>
  <si>
    <r>
      <t xml:space="preserve">Gross wages for Payout 5*
</t>
    </r>
    <r>
      <rPr>
        <sz val="11"/>
        <color theme="1"/>
        <rFont val="Calibri"/>
        <family val="2"/>
        <scheme val="minor"/>
      </rPr>
      <t>(Disbursed in Mar 2022)</t>
    </r>
  </si>
  <si>
    <r>
      <t xml:space="preserve">Payout 1
</t>
    </r>
    <r>
      <rPr>
        <sz val="11"/>
        <color theme="1"/>
        <rFont val="Calibri"/>
        <family val="2"/>
        <scheme val="minor"/>
      </rPr>
      <t>(Disbursed in Mar 2021)</t>
    </r>
  </si>
  <si>
    <r>
      <t xml:space="preserve">Payout 2
</t>
    </r>
    <r>
      <rPr>
        <sz val="11"/>
        <color theme="1"/>
        <rFont val="Calibri"/>
        <family val="2"/>
        <scheme val="minor"/>
      </rPr>
      <t>(Disbursed in Jun 2021)</t>
    </r>
  </si>
  <si>
    <r>
      <t xml:space="preserve">Payout 3
</t>
    </r>
    <r>
      <rPr>
        <sz val="11"/>
        <color theme="1"/>
        <rFont val="Calibri"/>
        <family val="2"/>
        <scheme val="minor"/>
      </rPr>
      <t>(Disbursed in Sep 2021)</t>
    </r>
  </si>
  <si>
    <r>
      <t xml:space="preserve">Payout 4
</t>
    </r>
    <r>
      <rPr>
        <sz val="11"/>
        <color theme="1"/>
        <rFont val="Calibri"/>
        <family val="2"/>
        <scheme val="minor"/>
      </rPr>
      <t>(Disbursed in Dec 2021)</t>
    </r>
  </si>
  <si>
    <r>
      <t xml:space="preserve">Payout 5
</t>
    </r>
    <r>
      <rPr>
        <sz val="11"/>
        <color theme="1"/>
        <rFont val="Calibri"/>
        <family val="2"/>
        <scheme val="minor"/>
      </rPr>
      <t>(Disbursed in Mar 2022)</t>
    </r>
  </si>
  <si>
    <r>
      <t xml:space="preserve">Status as PwD or </t>
    </r>
    <r>
      <rPr>
        <b/>
        <sz val="11"/>
        <rFont val="Calibri"/>
        <family val="2"/>
        <scheme val="minor"/>
      </rPr>
      <t>ex-offender</t>
    </r>
    <r>
      <rPr>
        <b/>
        <sz val="11"/>
        <color theme="1"/>
        <rFont val="Calibri"/>
        <family val="2"/>
        <scheme val="minor"/>
      </rPr>
      <t xml:space="preserve">
</t>
    </r>
    <r>
      <rPr>
        <sz val="11"/>
        <color theme="1"/>
        <rFont val="Calibri"/>
        <family val="2"/>
        <scheme val="minor"/>
      </rPr>
      <t>(Yes/No)</t>
    </r>
  </si>
  <si>
    <r>
      <t xml:space="preserve">Date of hire
</t>
    </r>
    <r>
      <rPr>
        <i/>
        <sz val="10"/>
        <color theme="1"/>
        <rFont val="Calibri"/>
        <family val="2"/>
        <scheme val="minor"/>
      </rPr>
      <t>(e.g. 01-Sep-20)</t>
    </r>
  </si>
  <si>
    <r>
      <t xml:space="preserve">Date of birth
</t>
    </r>
    <r>
      <rPr>
        <i/>
        <sz val="10"/>
        <color theme="1"/>
        <rFont val="Calibri"/>
        <family val="2"/>
        <scheme val="minor"/>
      </rPr>
      <t>(e.g. 01-Sep-80)</t>
    </r>
  </si>
  <si>
    <t xml:space="preserve">2. Please select the correct qualifying window, depending on when your new hire was achieved </t>
  </si>
  <si>
    <t>Phase 1: Qualifying window: September 2020 to February 2021</t>
  </si>
  <si>
    <t>Phase 2: Qualifying window: March 2021 to September 2021</t>
  </si>
  <si>
    <t xml:space="preserve">4. Please ensure that tables 2 to 5 are filled in, in order to compute the estimated amount of JGI per payout. </t>
  </si>
  <si>
    <t>5. The total payout can be found in this tab</t>
  </si>
  <si>
    <t>Payout 6 (Dec - Feb 2022)</t>
  </si>
  <si>
    <t>Payout 7 (Mar - May 2022)</t>
  </si>
  <si>
    <t>Payout 8 (Jun - Aug 2022)</t>
  </si>
  <si>
    <t>Payout 9 (Sep - Nov 2022)</t>
  </si>
  <si>
    <t>Payout 5 (Sep - Nov 2021)</t>
  </si>
  <si>
    <t>Payout 10 (Dec - Feb 2023)</t>
  </si>
  <si>
    <t>Jobs Growth Incentive Calculator - Phase 1 (qualifying window from Sep 20 - Feb 21)</t>
  </si>
  <si>
    <t>Jobs Growth Incentive Calculator - Phase 2 (qualifying window from Mar 21 - Sep 21)</t>
  </si>
  <si>
    <t xml:space="preserve">Jobs Growth Incentive Calculator - Summary </t>
  </si>
  <si>
    <r>
      <t xml:space="preserve">Gross wages for Payout 6*
</t>
    </r>
    <r>
      <rPr>
        <sz val="11"/>
        <color theme="1"/>
        <rFont val="Calibri"/>
        <family val="2"/>
        <scheme val="minor"/>
      </rPr>
      <t>(Disbursed in Jun 2022)</t>
    </r>
  </si>
  <si>
    <r>
      <rPr>
        <b/>
        <sz val="14"/>
        <color theme="1"/>
        <rFont val="Calibri"/>
        <family val="2"/>
        <scheme val="minor"/>
      </rPr>
      <t>Table 2 - Baseline</t>
    </r>
    <r>
      <rPr>
        <b/>
        <sz val="11"/>
        <color theme="1"/>
        <rFont val="Calibri"/>
        <family val="2"/>
        <scheme val="minor"/>
      </rPr>
      <t xml:space="preserve">
</t>
    </r>
    <r>
      <rPr>
        <i/>
        <sz val="9"/>
        <color theme="1"/>
        <rFont val="Calibri"/>
        <family val="2"/>
        <scheme val="minor"/>
      </rPr>
      <t>Please fill in your firm's local workforce composition in Feb 2021. This would be based on the number of local employees where you had contributed Mandatory CPF Contributions for the month of Feb 2021 (paid on or before 14 Mar 2021).</t>
    </r>
  </si>
  <si>
    <r>
      <t xml:space="preserve">Total number of local workers in workforce
</t>
    </r>
    <r>
      <rPr>
        <i/>
        <sz val="9"/>
        <color theme="1"/>
        <rFont val="Calibri"/>
        <family val="2"/>
        <scheme val="minor"/>
      </rPr>
      <t>(This includes new and existing employees. For example, if you had 10 employees in Feb 2021 and your hiried 1 new local hire in Mar 2021, enter 11 for Mar 2021.)</t>
    </r>
  </si>
  <si>
    <r>
      <t xml:space="preserve">
Number of original employees from Feb 2021 that were let go
</t>
    </r>
    <r>
      <rPr>
        <i/>
        <sz val="9"/>
        <color theme="1"/>
        <rFont val="Calibri"/>
        <family val="2"/>
        <scheme val="minor"/>
      </rPr>
      <t xml:space="preserve">(If 1 of your original employee from Feb 2021 left since Mar 2021, please enter 1 for </t>
    </r>
    <r>
      <rPr>
        <i/>
        <u/>
        <sz val="9"/>
        <color theme="1"/>
        <rFont val="Calibri"/>
        <family val="2"/>
        <scheme val="minor"/>
      </rPr>
      <t>all months from Mar 2021</t>
    </r>
    <r>
      <rPr>
        <i/>
        <sz val="9"/>
        <color theme="1"/>
        <rFont val="Calibri"/>
        <family val="2"/>
        <scheme val="minor"/>
      </rPr>
      <t xml:space="preserve"> as the JGI adjustment factor is applied for all months following the month the employee was let go.)</t>
    </r>
  </si>
  <si>
    <r>
      <t xml:space="preserve">Payout 6
</t>
    </r>
    <r>
      <rPr>
        <sz val="11"/>
        <color theme="1"/>
        <rFont val="Calibri"/>
        <family val="2"/>
        <scheme val="minor"/>
      </rPr>
      <t>(Disbursed in Jun 2022)</t>
    </r>
  </si>
  <si>
    <r>
      <t xml:space="preserve">Date of hire
</t>
    </r>
    <r>
      <rPr>
        <i/>
        <sz val="10"/>
        <color theme="1"/>
        <rFont val="Calibri"/>
        <family val="2"/>
        <scheme val="minor"/>
      </rPr>
      <t>(e.g. 01-Mar-21)</t>
    </r>
  </si>
  <si>
    <t>New hires (Sep 2020 - Feb 2021)</t>
  </si>
  <si>
    <t>New hires (Mar 2021 - Sep 2021)</t>
  </si>
  <si>
    <t>Payout 1 (Sep 2020 - Nov 2020)</t>
  </si>
  <si>
    <t>Payout 2 (Dec 2020 - Feb 2021)</t>
  </si>
  <si>
    <t>Payout 3 (Mar 2021 - May 2021)</t>
  </si>
  <si>
    <t>Payout 4 (Jun 2021 - Aug 2021)</t>
  </si>
  <si>
    <t>Payout 5 (Sep 2021 - Nov 2021)</t>
  </si>
  <si>
    <t>Payout 6 (Dec 2021 - Feb 2022)</t>
  </si>
  <si>
    <t>Payout 7 (Mar 2022 - May 2022)</t>
  </si>
  <si>
    <t>Payout 8 (Jun 2022 - Aug 2022)</t>
  </si>
  <si>
    <t>Payout 9 (Sep 2022 - Nov 2022)</t>
  </si>
  <si>
    <t>Payout 10 (Dec 2022 - Feb 2023)</t>
  </si>
  <si>
    <t>Payout 8 (Jun 2022 - Jul 2022)</t>
  </si>
  <si>
    <t>3. For either tab, please fill in the cells coloured yellow; please look at the notes embedded in the JGI calculator tab to understand how best to fill in the fields</t>
  </si>
  <si>
    <r>
      <t xml:space="preserve">Gross wages for Payout 7*
</t>
    </r>
    <r>
      <rPr>
        <sz val="11"/>
        <rFont val="Calibri"/>
        <family val="2"/>
        <scheme val="minor"/>
      </rPr>
      <t>(Disbursed in Sep 2022)</t>
    </r>
  </si>
  <si>
    <r>
      <rPr>
        <b/>
        <sz val="11"/>
        <rFont val="Calibri"/>
        <family val="2"/>
        <scheme val="minor"/>
      </rPr>
      <t>Gross wages for Payout 8*</t>
    </r>
    <r>
      <rPr>
        <sz val="11"/>
        <rFont val="Calibri"/>
        <family val="2"/>
        <scheme val="minor"/>
      </rPr>
      <t xml:space="preserve">
(Disbursed in Dec 2022)</t>
    </r>
  </si>
  <si>
    <t>Baseline 1: 
Number of local workers in Feb 2021</t>
  </si>
  <si>
    <t>Baseline 2: 
Number of local workers earning at least $1,400 in gross wages* in Feb 2021</t>
  </si>
  <si>
    <r>
      <t xml:space="preserve">Gross wages for Payout 3*
</t>
    </r>
    <r>
      <rPr>
        <sz val="11"/>
        <rFont val="Calibri"/>
        <family val="2"/>
        <scheme val="minor"/>
      </rPr>
      <t>(Disbursed in Sep 2021)</t>
    </r>
  </si>
  <si>
    <r>
      <t xml:space="preserve">Gross wages for Payout 4*
</t>
    </r>
    <r>
      <rPr>
        <sz val="11"/>
        <rFont val="Calibri"/>
        <family val="2"/>
        <scheme val="minor"/>
      </rPr>
      <t>(Disbursed in Dec 2021)</t>
    </r>
  </si>
  <si>
    <r>
      <t xml:space="preserve">Gross wages for Payout 5*
</t>
    </r>
    <r>
      <rPr>
        <sz val="11"/>
        <rFont val="Calibri"/>
        <family val="2"/>
        <scheme val="minor"/>
      </rPr>
      <t>(Disbursed in Mar 2022)</t>
    </r>
  </si>
  <si>
    <r>
      <t xml:space="preserve">Gross wages for Payout 6*
</t>
    </r>
    <r>
      <rPr>
        <sz val="11"/>
        <rFont val="Calibri"/>
        <family val="2"/>
        <scheme val="minor"/>
      </rPr>
      <t>(Disbursed in Jun 2022)</t>
    </r>
  </si>
  <si>
    <r>
      <t xml:space="preserve">Gross wages for Payout 9*
</t>
    </r>
    <r>
      <rPr>
        <sz val="11"/>
        <rFont val="Calibri"/>
        <family val="2"/>
        <scheme val="minor"/>
      </rPr>
      <t>(Disbursed in Mar 2023)</t>
    </r>
  </si>
  <si>
    <r>
      <rPr>
        <b/>
        <sz val="11"/>
        <rFont val="Calibri"/>
        <family val="2"/>
        <scheme val="minor"/>
      </rPr>
      <t>Gross wages for Payout 10*</t>
    </r>
    <r>
      <rPr>
        <sz val="11"/>
        <rFont val="Calibri"/>
        <family val="2"/>
        <scheme val="minor"/>
      </rPr>
      <t xml:space="preserve">
(Disbursed in Jun 2023)</t>
    </r>
  </si>
  <si>
    <t>Phase 3: Qualifying window: October 2021 to March 2022</t>
  </si>
  <si>
    <t>Payout 5 (Oct - Nov 2021)</t>
  </si>
  <si>
    <r>
      <rPr>
        <b/>
        <sz val="14"/>
        <color theme="1"/>
        <rFont val="Calibri"/>
        <family val="2"/>
        <scheme val="minor"/>
      </rPr>
      <t>Table 2 - Baseline</t>
    </r>
    <r>
      <rPr>
        <b/>
        <sz val="11"/>
        <color theme="1"/>
        <rFont val="Calibri"/>
        <family val="2"/>
        <scheme val="minor"/>
      </rPr>
      <t xml:space="preserve">
</t>
    </r>
    <r>
      <rPr>
        <i/>
        <sz val="9"/>
        <color theme="1"/>
        <rFont val="Calibri"/>
        <family val="2"/>
        <scheme val="minor"/>
      </rPr>
      <t>Please fill in your firm's local workforce composition in Sep 2021. This would be based on the number of local employees where you had contributed Mandatory CPF Contributions for the month of Sep 2021 (paid on or before 14 Oct 2021).</t>
    </r>
  </si>
  <si>
    <t>Baseline 1: 
Number of local workers in Sep 2021</t>
  </si>
  <si>
    <t>Baseline 2: 
Number of local workers earning at least $1,400 in gross wages* in Sep 2021</t>
  </si>
  <si>
    <r>
      <t xml:space="preserve">Total number of local workers in workforce
</t>
    </r>
    <r>
      <rPr>
        <i/>
        <sz val="9"/>
        <color theme="1"/>
        <rFont val="Calibri"/>
        <family val="2"/>
        <scheme val="minor"/>
      </rPr>
      <t>(This includes new and existing employees. For example, if you had 10 employees in Sep 2021 and you hired 1 new local hire in Oct 2021, enter 11 for Oct 2021.)</t>
    </r>
  </si>
  <si>
    <t>New hires (Oct 2021 - Mar 2022)</t>
  </si>
  <si>
    <r>
      <t xml:space="preserve">Gross wages for Payout 5*
</t>
    </r>
    <r>
      <rPr>
        <sz val="11"/>
        <rFont val="Calibri"/>
        <family val="2"/>
        <scheme val="minor"/>
      </rPr>
      <t>(Disbursed in Sep 2021)</t>
    </r>
  </si>
  <si>
    <t>Jobs Growth Incentive Calculator - Phase 3 (qualifying window from Oct 21 - Mar 22)</t>
  </si>
  <si>
    <r>
      <t xml:space="preserve">Number of original employees from Sep 2021 that were let go
</t>
    </r>
    <r>
      <rPr>
        <i/>
        <sz val="9"/>
        <color theme="1"/>
        <rFont val="Calibri"/>
        <family val="2"/>
        <scheme val="minor"/>
      </rPr>
      <t xml:space="preserve">(If 1 of your original employee from Sep 2021 left since Oct 2021, please enter 1 for </t>
    </r>
    <r>
      <rPr>
        <i/>
        <u/>
        <sz val="9"/>
        <color theme="1"/>
        <rFont val="Calibri"/>
        <family val="2"/>
        <scheme val="minor"/>
      </rPr>
      <t>all months from Oct 2021</t>
    </r>
    <r>
      <rPr>
        <i/>
        <sz val="9"/>
        <color theme="1"/>
        <rFont val="Calibri"/>
        <family val="2"/>
        <scheme val="minor"/>
      </rPr>
      <t xml:space="preserve"> as the JGI adjustment factor is applied for all months following the month the employee was let go.)</t>
    </r>
  </si>
  <si>
    <t>Phase 4: Qualifying window: April 2022 to September 2022</t>
  </si>
  <si>
    <t>Jobs Growth Incentive Calculator - Phase 4 (qualifying window from Apr 22 - Sep 22)</t>
  </si>
  <si>
    <t>Payout 11 (Mar - May 2023)</t>
  </si>
  <si>
    <t>Payout 12 (Jun - Aug 2023)</t>
  </si>
  <si>
    <r>
      <rPr>
        <b/>
        <sz val="14"/>
        <color theme="1"/>
        <rFont val="Calibri"/>
        <family val="2"/>
        <scheme val="minor"/>
      </rPr>
      <t>Table 2 - Baseline</t>
    </r>
    <r>
      <rPr>
        <b/>
        <sz val="11"/>
        <color theme="1"/>
        <rFont val="Calibri"/>
        <family val="2"/>
        <scheme val="minor"/>
      </rPr>
      <t xml:space="preserve">
</t>
    </r>
    <r>
      <rPr>
        <i/>
        <sz val="9"/>
        <color theme="1"/>
        <rFont val="Calibri"/>
        <family val="2"/>
        <scheme val="minor"/>
      </rPr>
      <t>Please fill in your firm's local workforce composition in Mar 2022. This would be based on the number of local employees where you had contributed Mandatory CPF Contributions for the month of Mar 2022 (paid on or before 14 Apr 2022).</t>
    </r>
  </si>
  <si>
    <t>Baseline 1: 
Number of local workers in Mar 2022</t>
  </si>
  <si>
    <t>Baseline 2: 
Number of local workers earning at least $1,400 in gross wages* in Mar 2022</t>
  </si>
  <si>
    <r>
      <t xml:space="preserve">Total number of local workers in workforce
</t>
    </r>
    <r>
      <rPr>
        <i/>
        <sz val="9"/>
        <color theme="1"/>
        <rFont val="Calibri"/>
        <family val="2"/>
        <scheme val="minor"/>
      </rPr>
      <t>(This includes new and existing employees. For example, if you had 10 employees in Mar 2022 and you hired 1 new local hire in Apr 2022, enter 11 for Apr 2022.)</t>
    </r>
  </si>
  <si>
    <r>
      <t xml:space="preserve">Number of original employees from Mar 2022 that were let go
</t>
    </r>
    <r>
      <rPr>
        <i/>
        <sz val="9"/>
        <color theme="1"/>
        <rFont val="Calibri"/>
        <family val="2"/>
        <scheme val="minor"/>
      </rPr>
      <t xml:space="preserve">(If 1 of your original employee from Mar 2022 left since Apr 2022, please enter 1 for </t>
    </r>
    <r>
      <rPr>
        <i/>
        <u/>
        <sz val="9"/>
        <color theme="1"/>
        <rFont val="Calibri"/>
        <family val="2"/>
        <scheme val="minor"/>
      </rPr>
      <t>all months from Apr 2022</t>
    </r>
    <r>
      <rPr>
        <i/>
        <sz val="9"/>
        <color theme="1"/>
        <rFont val="Calibri"/>
        <family val="2"/>
        <scheme val="minor"/>
      </rPr>
      <t xml:space="preserve"> as the JGI adjustment factor is applied for all months following the month the employee was let go.)</t>
    </r>
  </si>
  <si>
    <t>New hires (Apr 2022 - Sep 2022)</t>
  </si>
  <si>
    <t>Payout 8 (Apr - Aug 2022)</t>
  </si>
  <si>
    <r>
      <t xml:space="preserve">Gross wages for Payout 8*
</t>
    </r>
    <r>
      <rPr>
        <sz val="11"/>
        <rFont val="Calibri"/>
        <family val="2"/>
        <scheme val="minor"/>
      </rPr>
      <t>(Disbursed in Dec 2022)</t>
    </r>
  </si>
  <si>
    <r>
      <t xml:space="preserve">Gross wages for Payout 11*
</t>
    </r>
    <r>
      <rPr>
        <sz val="11"/>
        <rFont val="Calibri"/>
        <family val="2"/>
        <scheme val="minor"/>
      </rPr>
      <t>(Disbursed in Sep 2023)</t>
    </r>
  </si>
  <si>
    <r>
      <rPr>
        <b/>
        <sz val="11"/>
        <rFont val="Calibri"/>
        <family val="2"/>
        <scheme val="minor"/>
      </rPr>
      <t>Gross wages for Payout 12*</t>
    </r>
    <r>
      <rPr>
        <sz val="11"/>
        <rFont val="Calibri"/>
        <family val="2"/>
        <scheme val="minor"/>
      </rPr>
      <t xml:space="preserve">
(Disbursed in Dec 2023)</t>
    </r>
  </si>
  <si>
    <r>
      <t xml:space="preserve">Status as PwD or </t>
    </r>
    <r>
      <rPr>
        <b/>
        <sz val="11"/>
        <rFont val="Calibri"/>
        <family val="2"/>
        <scheme val="minor"/>
      </rPr>
      <t xml:space="preserve">ex-offender </t>
    </r>
    <r>
      <rPr>
        <b/>
        <sz val="11"/>
        <color theme="1"/>
        <rFont val="Calibri"/>
        <family val="2"/>
        <scheme val="minor"/>
      </rPr>
      <t xml:space="preserve">
</t>
    </r>
    <r>
      <rPr>
        <sz val="11"/>
        <color theme="1"/>
        <rFont val="Calibri"/>
        <family val="2"/>
        <scheme val="minor"/>
      </rPr>
      <t>(Yes/No)</t>
    </r>
  </si>
  <si>
    <r>
      <t xml:space="preserve">Status as a long term unemployed (i.e not in work for at least 6 months)
</t>
    </r>
    <r>
      <rPr>
        <sz val="11"/>
        <color theme="1"/>
        <rFont val="Calibri"/>
        <family val="2"/>
        <scheme val="minor"/>
      </rPr>
      <t>(Yes/No)</t>
    </r>
  </si>
  <si>
    <t>Payout 11 (Mar 2023 - May 2023)</t>
  </si>
  <si>
    <t>Payout 12 (Jun 2023 - Aug 2023)</t>
  </si>
  <si>
    <t>Jobs Growth Incentive Calculator - Phase 5 (qualifying window from Oct 22 - Mar 23)</t>
  </si>
  <si>
    <t>Payout 10 (Oct 22 - Feb 2023)</t>
  </si>
  <si>
    <t>Payout 11 (Mar - May 2022)</t>
  </si>
  <si>
    <r>
      <rPr>
        <b/>
        <sz val="14"/>
        <color theme="1"/>
        <rFont val="Calibri"/>
        <family val="2"/>
        <scheme val="minor"/>
      </rPr>
      <t>Table 2 - Baseline</t>
    </r>
    <r>
      <rPr>
        <b/>
        <sz val="11"/>
        <color theme="1"/>
        <rFont val="Calibri"/>
        <family val="2"/>
        <scheme val="minor"/>
      </rPr>
      <t xml:space="preserve">
</t>
    </r>
    <r>
      <rPr>
        <i/>
        <sz val="9"/>
        <color theme="1"/>
        <rFont val="Calibri"/>
        <family val="2"/>
        <scheme val="minor"/>
      </rPr>
      <t>Please fill in your firm's local workforce composition in Sep 2022. This would be based on the number of local employees where you had contributed Mandatory CPF Contributions for the month of Sep 2022 (paid on or before 14 Oct 2022).</t>
    </r>
  </si>
  <si>
    <t>Baseline 1: 
Number of local workers in Sep 2022</t>
  </si>
  <si>
    <t>Baseline 2: 
Number of local workers earning at least $1,400 in gross wages* in Sep 2022</t>
  </si>
  <si>
    <t>New hires (Oct 2022 - Mar 2023)</t>
  </si>
  <si>
    <r>
      <t xml:space="preserve">Gross wages for Payout 10*
</t>
    </r>
    <r>
      <rPr>
        <sz val="11"/>
        <rFont val="Calibri"/>
        <family val="2"/>
        <scheme val="minor"/>
      </rPr>
      <t>(Disbursed in Jun 2023)</t>
    </r>
  </si>
  <si>
    <t>Phase 5: Qualifying window: October 2022 to March 2023</t>
  </si>
  <si>
    <t>Total JGI estimated from Phase 1 to 5</t>
  </si>
  <si>
    <r>
      <t xml:space="preserve">Total number of local workers in workforce
</t>
    </r>
    <r>
      <rPr>
        <i/>
        <sz val="9"/>
        <color theme="1"/>
        <rFont val="Calibri"/>
        <family val="2"/>
        <scheme val="minor"/>
      </rPr>
      <t>(This includes new and existing employees. For example, if you had 10 employees in Sep 2022 and you hired 1 new local hire in Oct 2022, enter 11  for Oct 2022.)</t>
    </r>
  </si>
  <si>
    <r>
      <t xml:space="preserve">Number of original employees from Sep 2022 that were let go
</t>
    </r>
    <r>
      <rPr>
        <i/>
        <sz val="9"/>
        <color theme="1"/>
        <rFont val="Calibri"/>
        <family val="2"/>
        <scheme val="minor"/>
      </rPr>
      <t xml:space="preserve">(If 1 of your original employee from Sep 2022 left since Oct 2022, please enter 1 for </t>
    </r>
    <r>
      <rPr>
        <i/>
        <u/>
        <sz val="9"/>
        <color theme="1"/>
        <rFont val="Calibri"/>
        <family val="2"/>
        <scheme val="minor"/>
      </rPr>
      <t>all months from Oct 2022</t>
    </r>
    <r>
      <rPr>
        <i/>
        <sz val="9"/>
        <color theme="1"/>
        <rFont val="Calibri"/>
        <family val="2"/>
        <scheme val="minor"/>
      </rPr>
      <t xml:space="preserve"> as the JGI adjustment factor is applied for all months following the month the employee was let go.)</t>
    </r>
  </si>
  <si>
    <r>
      <t xml:space="preserve">Payout 7
</t>
    </r>
    <r>
      <rPr>
        <sz val="11"/>
        <rFont val="Calibri"/>
        <family val="2"/>
        <scheme val="minor"/>
      </rPr>
      <t>(Disbursed in Sep 2022)</t>
    </r>
  </si>
  <si>
    <r>
      <rPr>
        <b/>
        <sz val="11"/>
        <rFont val="Calibri"/>
        <family val="2"/>
        <scheme val="minor"/>
      </rPr>
      <t>Payout 8</t>
    </r>
    <r>
      <rPr>
        <sz val="11"/>
        <rFont val="Calibri"/>
        <family val="2"/>
        <scheme val="minor"/>
      </rPr>
      <t xml:space="preserve">
(Disbursed in Dec 2022)</t>
    </r>
  </si>
  <si>
    <r>
      <t xml:space="preserve">Payout 3
</t>
    </r>
    <r>
      <rPr>
        <sz val="11"/>
        <rFont val="Calibri"/>
        <family val="2"/>
        <scheme val="minor"/>
      </rPr>
      <t>(Disbursed in Sep 2021)</t>
    </r>
  </si>
  <si>
    <r>
      <t xml:space="preserve">Payout 4
</t>
    </r>
    <r>
      <rPr>
        <sz val="11"/>
        <rFont val="Calibri"/>
        <family val="2"/>
        <scheme val="minor"/>
      </rPr>
      <t>(Disbursed in Dec 2021)</t>
    </r>
  </si>
  <si>
    <r>
      <t xml:space="preserve">Payout 5
</t>
    </r>
    <r>
      <rPr>
        <sz val="11"/>
        <rFont val="Calibri"/>
        <family val="2"/>
        <scheme val="minor"/>
      </rPr>
      <t>(Disbursed in Mar 2022)</t>
    </r>
  </si>
  <si>
    <r>
      <t xml:space="preserve">Payout 6
</t>
    </r>
    <r>
      <rPr>
        <sz val="11"/>
        <rFont val="Calibri"/>
        <family val="2"/>
        <scheme val="minor"/>
      </rPr>
      <t>(Disbursed in Jun 2022)</t>
    </r>
  </si>
  <si>
    <r>
      <t xml:space="preserve">Payout 9
</t>
    </r>
    <r>
      <rPr>
        <sz val="11"/>
        <rFont val="Calibri"/>
        <family val="2"/>
        <scheme val="minor"/>
      </rPr>
      <t>(Disbursed in Mar 2023)</t>
    </r>
  </si>
  <si>
    <r>
      <rPr>
        <b/>
        <sz val="11"/>
        <rFont val="Calibri"/>
        <family val="2"/>
        <scheme val="minor"/>
      </rPr>
      <t>Payout 10</t>
    </r>
    <r>
      <rPr>
        <sz val="11"/>
        <rFont val="Calibri"/>
        <family val="2"/>
        <scheme val="minor"/>
      </rPr>
      <t xml:space="preserve">
(Disbursed in Jun 2023)</t>
    </r>
  </si>
  <si>
    <r>
      <t xml:space="preserve">Payout 6*
</t>
    </r>
    <r>
      <rPr>
        <sz val="11"/>
        <rFont val="Calibri"/>
        <family val="2"/>
        <scheme val="minor"/>
      </rPr>
      <t>(Disbursed in Jun 2022)</t>
    </r>
  </si>
  <si>
    <r>
      <t xml:space="preserve">Payout 8
</t>
    </r>
    <r>
      <rPr>
        <sz val="11"/>
        <rFont val="Calibri"/>
        <family val="2"/>
        <scheme val="minor"/>
      </rPr>
      <t>(Disbursed in Dec 2022)</t>
    </r>
  </si>
  <si>
    <r>
      <t xml:space="preserve">Payout 11
</t>
    </r>
    <r>
      <rPr>
        <sz val="11"/>
        <rFont val="Calibri"/>
        <family val="2"/>
        <scheme val="minor"/>
      </rPr>
      <t>(Disbursed in Sep 2023)</t>
    </r>
  </si>
  <si>
    <r>
      <rPr>
        <b/>
        <sz val="11"/>
        <rFont val="Calibri"/>
        <family val="2"/>
        <scheme val="minor"/>
      </rPr>
      <t>Payout 12</t>
    </r>
    <r>
      <rPr>
        <sz val="11"/>
        <rFont val="Calibri"/>
        <family val="2"/>
        <scheme val="minor"/>
      </rPr>
      <t xml:space="preserve">
(Disbursed in Dec 2023)</t>
    </r>
  </si>
  <si>
    <r>
      <t xml:space="preserve">Payout 10
</t>
    </r>
    <r>
      <rPr>
        <sz val="11"/>
        <rFont val="Calibri"/>
        <family val="2"/>
        <scheme val="minor"/>
      </rPr>
      <t>(Disbursed in Jun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</si>
</sst>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
  </numFmts>
  <fonts count="20" x14ac:knownFonts="1">
    <font>
      <sz val="11"/>
      <color theme="1"/>
      <name val="Calibri"/>
      <family val="2"/>
      <scheme val="minor"/>
    </font>
    <font>
      <b/>
      <sz val="11"/>
      <color theme="1"/>
      <name val="Calibri"/>
      <family val="2"/>
      <scheme val="minor"/>
    </font>
    <font>
      <sz val="18"/>
      <color theme="1"/>
      <name val="Calibri"/>
      <family val="2"/>
      <scheme val="minor"/>
    </font>
    <font>
      <sz val="11"/>
      <name val="Calibri"/>
      <family val="2"/>
      <scheme val="minor"/>
    </font>
    <font>
      <b/>
      <sz val="20"/>
      <color theme="1"/>
      <name val="Calibri"/>
      <family val="2"/>
      <scheme val="minor"/>
    </font>
    <font>
      <sz val="14"/>
      <color theme="1"/>
      <name val="Calibri"/>
      <family val="2"/>
      <scheme val="minor"/>
    </font>
    <font>
      <sz val="11"/>
      <color theme="1"/>
      <name val="Calibri"/>
      <family val="2"/>
      <scheme val="minor"/>
    </font>
    <font>
      <sz val="11"/>
      <color rgb="FFFF0000"/>
      <name val="Calibri"/>
      <family val="2"/>
      <scheme val="minor"/>
    </font>
    <font>
      <sz val="9"/>
      <color indexed="81"/>
      <name val="Tahoma"/>
      <family val="2"/>
    </font>
    <font>
      <b/>
      <sz val="11"/>
      <color rgb="FFFF0000"/>
      <name val="Calibri"/>
      <family val="2"/>
      <scheme val="minor"/>
    </font>
    <font>
      <i/>
      <sz val="9"/>
      <color theme="1"/>
      <name val="Calibri"/>
      <family val="2"/>
      <scheme val="minor"/>
    </font>
    <font>
      <i/>
      <u/>
      <sz val="9"/>
      <color theme="1"/>
      <name val="Calibri"/>
      <family val="2"/>
      <scheme val="minor"/>
    </font>
    <font>
      <b/>
      <sz val="14"/>
      <color theme="1"/>
      <name val="Calibri"/>
      <family val="2"/>
      <scheme val="minor"/>
    </font>
    <font>
      <i/>
      <sz val="10"/>
      <color theme="1"/>
      <name val="Calibri"/>
      <family val="2"/>
      <scheme val="minor"/>
    </font>
    <font>
      <b/>
      <sz val="11"/>
      <name val="Calibri"/>
      <family val="2"/>
      <scheme val="minor"/>
    </font>
    <font>
      <u/>
      <sz val="11"/>
      <color theme="10"/>
      <name val="Calibri"/>
      <family val="2"/>
      <scheme val="minor"/>
    </font>
    <font>
      <b/>
      <sz val="11"/>
      <color theme="5" tint="-0.249977111117893"/>
      <name val="Calibri"/>
      <family val="2"/>
      <scheme val="minor"/>
    </font>
    <font>
      <sz val="11"/>
      <color rgb="FF7030A0"/>
      <name val="Calibri"/>
      <family val="2"/>
      <scheme val="minor"/>
    </font>
    <font>
      <b/>
      <sz val="11"/>
      <color rgb="FF7030A0"/>
      <name val="Calibri"/>
      <family val="2"/>
      <scheme val="minor"/>
    </font>
    <font>
      <b/>
      <sz val="2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15" fillId="0" borderId="0" applyNumberFormat="0" applyFill="0" applyBorder="0" applyAlignment="0" applyProtection="0"/>
  </cellStyleXfs>
  <cellXfs count="93">
    <xf numFmtId="0" fontId="0" fillId="0" borderId="0" xfId="0"/>
    <xf numFmtId="0" fontId="1" fillId="0" borderId="0" xfId="0" applyFont="1"/>
    <xf numFmtId="0" fontId="4" fillId="0" borderId="0" xfId="0" applyFont="1"/>
    <xf numFmtId="0" fontId="3"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0" borderId="0" xfId="0" applyFont="1" applyAlignment="1" applyProtection="1">
      <alignment vertical="center"/>
      <protection hidden="1"/>
    </xf>
    <xf numFmtId="0" fontId="0" fillId="0" borderId="0" xfId="0" applyAlignment="1">
      <alignment vertical="center" wrapText="1"/>
    </xf>
    <xf numFmtId="9" fontId="7" fillId="0" borderId="0" xfId="2" applyFont="1" applyAlignment="1">
      <alignment vertical="center"/>
    </xf>
    <xf numFmtId="43" fontId="7" fillId="0" borderId="0" xfId="1" applyFont="1" applyAlignment="1">
      <alignment vertical="center"/>
    </xf>
    <xf numFmtId="164" fontId="0" fillId="0" borderId="1" xfId="0" applyNumberFormat="1" applyBorder="1" applyAlignment="1">
      <alignment vertical="center"/>
    </xf>
    <xf numFmtId="14" fontId="0" fillId="0" borderId="0" xfId="0" applyNumberFormat="1" applyAlignment="1">
      <alignment vertical="center"/>
    </xf>
    <xf numFmtId="0" fontId="1" fillId="0" borderId="0" xfId="0" applyFont="1" applyAlignment="1">
      <alignment horizontal="right" vertical="center" wrapText="1"/>
    </xf>
    <xf numFmtId="9" fontId="0" fillId="0" borderId="0" xfId="2" applyFont="1" applyAlignment="1">
      <alignment vertical="center"/>
    </xf>
    <xf numFmtId="0" fontId="7" fillId="0" borderId="0" xfId="0" applyFont="1" applyAlignment="1">
      <alignment vertical="center"/>
    </xf>
    <xf numFmtId="0" fontId="7" fillId="0" borderId="0" xfId="0" applyFont="1" applyAlignment="1">
      <alignment horizontal="right" vertical="center" wrapText="1"/>
    </xf>
    <xf numFmtId="9" fontId="3" fillId="0" borderId="0" xfId="2" applyFont="1" applyAlignment="1">
      <alignment vertical="center"/>
    </xf>
    <xf numFmtId="0" fontId="7" fillId="0" borderId="0" xfId="0" applyFont="1" applyAlignment="1">
      <alignment vertical="center" wrapText="1"/>
    </xf>
    <xf numFmtId="17" fontId="1" fillId="3" borderId="1" xfId="0" applyNumberFormat="1" applyFont="1" applyFill="1" applyBorder="1" applyAlignment="1">
      <alignment horizontal="center" vertical="center"/>
    </xf>
    <xf numFmtId="0" fontId="5" fillId="2" borderId="0" xfId="0" applyFont="1" applyFill="1" applyAlignment="1">
      <alignment vertical="center"/>
    </xf>
    <xf numFmtId="0" fontId="2" fillId="2" borderId="0" xfId="0" applyFont="1" applyFill="1" applyAlignment="1">
      <alignment vertical="center"/>
    </xf>
    <xf numFmtId="0" fontId="0" fillId="2" borderId="1" xfId="0"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0" fontId="1" fillId="3" borderId="1" xfId="0" applyFont="1" applyFill="1" applyBorder="1" applyAlignment="1">
      <alignment horizontal="right" vertical="center"/>
    </xf>
    <xf numFmtId="0" fontId="7" fillId="0" borderId="0" xfId="0" applyFont="1" applyAlignment="1">
      <alignment vertical="top"/>
    </xf>
    <xf numFmtId="0" fontId="0" fillId="0" borderId="0" xfId="0" applyAlignment="1">
      <alignment vertical="top"/>
    </xf>
    <xf numFmtId="0" fontId="9" fillId="0" borderId="0" xfId="0" applyFont="1" applyAlignment="1">
      <alignment vertical="center"/>
    </xf>
    <xf numFmtId="0" fontId="0" fillId="0" borderId="1" xfId="0" applyBorder="1" applyAlignment="1">
      <alignment horizontal="center" vertical="center"/>
    </xf>
    <xf numFmtId="0" fontId="1" fillId="3" borderId="4" xfId="0" applyFont="1" applyFill="1" applyBorder="1" applyAlignment="1">
      <alignment vertical="center"/>
    </xf>
    <xf numFmtId="0" fontId="1" fillId="3" borderId="5" xfId="0" applyFont="1" applyFill="1" applyBorder="1" applyAlignment="1">
      <alignment vertical="center"/>
    </xf>
    <xf numFmtId="15" fontId="0" fillId="2" borderId="1" xfId="0" applyNumberFormat="1" applyFill="1" applyBorder="1" applyAlignment="1" applyProtection="1">
      <alignment horizontal="center" vertical="center"/>
      <protection locked="0"/>
    </xf>
    <xf numFmtId="0" fontId="1" fillId="3" borderId="1" xfId="0" applyFont="1" applyFill="1" applyBorder="1" applyAlignment="1" applyProtection="1">
      <alignment horizontal="right" vertical="center"/>
      <protection locked="0"/>
    </xf>
    <xf numFmtId="10" fontId="0" fillId="0" borderId="1" xfId="2" applyNumberFormat="1" applyFont="1" applyBorder="1" applyAlignment="1">
      <alignment vertical="center"/>
    </xf>
    <xf numFmtId="0" fontId="1" fillId="3"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0" fontId="15" fillId="0" borderId="0" xfId="3" applyAlignment="1">
      <alignment horizontal="left" indent="3"/>
    </xf>
    <xf numFmtId="164" fontId="0" fillId="0" borderId="0" xfId="0" applyNumberFormat="1" applyAlignment="1">
      <alignment vertical="center"/>
    </xf>
    <xf numFmtId="0" fontId="0" fillId="2" borderId="1" xfId="0" applyFill="1" applyBorder="1" applyAlignment="1" applyProtection="1">
      <alignment horizontal="center" vertical="center"/>
      <protection locked="0"/>
    </xf>
    <xf numFmtId="0" fontId="16" fillId="0" borderId="0" xfId="0" applyFont="1"/>
    <xf numFmtId="0" fontId="16" fillId="0" borderId="0" xfId="0" applyFont="1" applyAlignment="1">
      <alignment vertical="center"/>
    </xf>
    <xf numFmtId="0" fontId="16" fillId="0" borderId="0" xfId="0" applyFont="1" applyAlignment="1" applyProtection="1">
      <alignment vertical="center"/>
      <protection hidden="1"/>
    </xf>
    <xf numFmtId="0" fontId="17" fillId="0" borderId="0" xfId="0" applyFont="1"/>
    <xf numFmtId="0" fontId="17" fillId="0" borderId="0" xfId="0" applyFont="1" applyAlignment="1">
      <alignment vertical="center"/>
    </xf>
    <xf numFmtId="17" fontId="18" fillId="3" borderId="1" xfId="0" applyNumberFormat="1" applyFont="1" applyFill="1" applyBorder="1" applyAlignment="1">
      <alignment horizontal="center" vertical="center"/>
    </xf>
    <xf numFmtId="0" fontId="1" fillId="3" borderId="1" xfId="0" applyFont="1" applyFill="1" applyBorder="1" applyAlignment="1">
      <alignment horizontal="left" vertical="center" wrapText="1"/>
    </xf>
    <xf numFmtId="17" fontId="14" fillId="3"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19" fillId="0" borderId="0" xfId="0" applyFont="1" applyAlignment="1">
      <alignment vertical="center"/>
    </xf>
    <xf numFmtId="0" fontId="15" fillId="0" borderId="0" xfId="3" applyFill="1" applyAlignment="1">
      <alignment horizontal="left" indent="3"/>
    </xf>
    <xf numFmtId="164" fontId="0" fillId="0" borderId="0" xfId="0" applyNumberFormat="1" applyAlignment="1">
      <alignment horizontal="center" vertical="center" wrapText="1"/>
    </xf>
    <xf numFmtId="0" fontId="14" fillId="3" borderId="6" xfId="0" applyFont="1" applyFill="1" applyBorder="1" applyAlignment="1">
      <alignment vertical="center" wrapText="1"/>
    </xf>
    <xf numFmtId="0" fontId="14" fillId="3" borderId="1" xfId="0" applyFont="1" applyFill="1" applyBorder="1" applyAlignment="1">
      <alignment vertical="center" wrapText="1"/>
    </xf>
    <xf numFmtId="0" fontId="12" fillId="0" borderId="0" xfId="0" applyFont="1" applyAlignment="1">
      <alignment vertical="center"/>
    </xf>
    <xf numFmtId="17" fontId="14" fillId="3" borderId="10" xfId="0" applyNumberFormat="1" applyFont="1" applyFill="1" applyBorder="1" applyAlignment="1">
      <alignment horizontal="center" vertical="center"/>
    </xf>
    <xf numFmtId="164" fontId="0" fillId="0" borderId="1" xfId="0" applyNumberFormat="1" applyBorder="1" applyAlignment="1" applyProtection="1">
      <alignment horizontal="center" vertical="center" wrapText="1"/>
      <protection hidden="1"/>
    </xf>
    <xf numFmtId="0" fontId="12" fillId="3" borderId="1" xfId="0" applyFont="1" applyFill="1" applyBorder="1" applyAlignment="1">
      <alignment horizontal="left" vertical="center"/>
    </xf>
    <xf numFmtId="164" fontId="0" fillId="0" borderId="1" xfId="0" applyNumberFormat="1" applyBorder="1" applyAlignment="1" applyProtection="1">
      <alignment horizontal="center" vertical="center"/>
      <protection hidden="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9"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12" fillId="3" borderId="1" xfId="0" applyFont="1" applyFill="1" applyBorder="1" applyAlignment="1">
      <alignment vertical="center"/>
    </xf>
    <xf numFmtId="0" fontId="14"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2" fillId="3" borderId="2" xfId="0" applyFont="1" applyFill="1" applyBorder="1" applyAlignment="1">
      <alignment horizontal="left" vertical="center"/>
    </xf>
    <xf numFmtId="0" fontId="12" fillId="3" borderId="6"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 xfId="0" applyFont="1" applyFill="1" applyBorder="1" applyAlignment="1">
      <alignment horizontal="center" vertical="center"/>
    </xf>
    <xf numFmtId="0" fontId="14" fillId="0" borderId="0" xfId="0" applyFont="1" applyAlignment="1">
      <alignment horizontal="center" vertical="center" wrapText="1"/>
    </xf>
    <xf numFmtId="0" fontId="1" fillId="3" borderId="10" xfId="0" applyFont="1" applyFill="1" applyBorder="1" applyAlignment="1">
      <alignment horizontal="center" vertical="center" wrapText="1"/>
    </xf>
  </cellXfs>
  <cellStyles count="4">
    <cellStyle name="Comma" xfId="1" builtinId="3"/>
    <cellStyle name="Hyperlink" xfId="3" builtinId="8"/>
    <cellStyle name="Normal" xfId="0" builtinId="0"/>
    <cellStyle name="Percent" xfId="2" builtinId="5"/>
  </cellStyles>
  <dxfs count="6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7" tint="0.79998168889431442"/>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22FC-5F58-4FCF-9E10-6EC4508A660B}">
  <dimension ref="A1:A16"/>
  <sheetViews>
    <sheetView workbookViewId="0">
      <selection activeCell="E22" sqref="E22"/>
    </sheetView>
  </sheetViews>
  <sheetFormatPr defaultRowHeight="15" x14ac:dyDescent="0.25"/>
  <sheetData>
    <row r="1" spans="1:1" ht="26.25" x14ac:dyDescent="0.4">
      <c r="A1" s="2" t="s">
        <v>0</v>
      </c>
    </row>
    <row r="2" spans="1:1" x14ac:dyDescent="0.25">
      <c r="A2" s="1" t="s">
        <v>1</v>
      </c>
    </row>
    <row r="4" spans="1:1" x14ac:dyDescent="0.25">
      <c r="A4" t="s">
        <v>2</v>
      </c>
    </row>
    <row r="5" spans="1:1" x14ac:dyDescent="0.25">
      <c r="A5" s="3" t="s">
        <v>3</v>
      </c>
    </row>
    <row r="6" spans="1:1" x14ac:dyDescent="0.25">
      <c r="A6" t="s">
        <v>4</v>
      </c>
    </row>
    <row r="7" spans="1:1" x14ac:dyDescent="0.25">
      <c r="A7" s="3" t="s">
        <v>135</v>
      </c>
    </row>
    <row r="8" spans="1:1" x14ac:dyDescent="0.25">
      <c r="A8" s="39" t="s">
        <v>136</v>
      </c>
    </row>
    <row r="9" spans="1:1" x14ac:dyDescent="0.25">
      <c r="A9" s="39" t="s">
        <v>137</v>
      </c>
    </row>
    <row r="10" spans="1:1" x14ac:dyDescent="0.25">
      <c r="A10" s="52" t="s">
        <v>179</v>
      </c>
    </row>
    <row r="11" spans="1:1" x14ac:dyDescent="0.25">
      <c r="A11" s="52" t="s">
        <v>189</v>
      </c>
    </row>
    <row r="12" spans="1:1" x14ac:dyDescent="0.25">
      <c r="A12" s="52" t="s">
        <v>215</v>
      </c>
    </row>
    <row r="13" spans="1:1" x14ac:dyDescent="0.25">
      <c r="A13" s="3" t="s">
        <v>168</v>
      </c>
    </row>
    <row r="14" spans="1:1" x14ac:dyDescent="0.25">
      <c r="A14" t="s">
        <v>138</v>
      </c>
    </row>
    <row r="15" spans="1:1" x14ac:dyDescent="0.25">
      <c r="A15" s="3" t="s">
        <v>139</v>
      </c>
    </row>
    <row r="16" spans="1:1" x14ac:dyDescent="0.25">
      <c r="A16" s="39" t="s">
        <v>216</v>
      </c>
    </row>
  </sheetData>
  <sheetProtection algorithmName="SHA-512" hashValue="3KV/W/j13MQ0kLTkkWUQNsTqumrwmjIR+wak9LAaUQW4E32BrCg7OA2uf56oYXtKe/hcr4vv3TAbd6ipZ96u7Q==" saltValue="rwcxTU3sCduBhlv9WZjwzQ==" spinCount="100000" sheet="1" objects="1" scenarios="1"/>
  <conditionalFormatting sqref="A4">
    <cfRule type="cellIs" dxfId="68" priority="3" operator="lessThan">
      <formula>0</formula>
    </cfRule>
    <cfRule type="cellIs" dxfId="67" priority="4" operator="lessThan">
      <formula>0</formula>
    </cfRule>
  </conditionalFormatting>
  <conditionalFormatting sqref="A5:A6">
    <cfRule type="cellIs" dxfId="66" priority="1" operator="lessThan">
      <formula>0</formula>
    </cfRule>
    <cfRule type="cellIs" dxfId="65" priority="2" operator="lessThan">
      <formula>0</formula>
    </cfRule>
  </conditionalFormatting>
  <hyperlinks>
    <hyperlink ref="A8" location="'Phase 1'!A1" display="Phase 1: Qualifying window: September 2020 to February 2021" xr:uid="{8B46FFC1-BCEC-4FEA-9056-78D8355D35D3}"/>
    <hyperlink ref="A9" location="'Phase 2'!A1" display="Phase 2: Qualifying window: March 2021 to September 2021" xr:uid="{DE034D5B-E4F0-48F6-A529-DC0495DB690C}"/>
    <hyperlink ref="A16" location="Summary!A1" display="Total JGI estimated from Phase 1 and Phase 2" xr:uid="{7EFBEC86-EAB1-4775-9CB8-F2FC83209A38}"/>
    <hyperlink ref="A10" location="'Phase 3'!A1" display="Phase 3: Qualifying window: October 2021 to March 2022" xr:uid="{3310272C-E0EA-452B-AA0E-F131F070F5A9}"/>
    <hyperlink ref="A11" location="'Phase 4'!A1" display="Phase 4: Qualifying window: April 2022 to September 2022" xr:uid="{1501DBAD-F0CC-44EF-A191-200705EB0A29}"/>
    <hyperlink ref="A12" location="'Phase 5'!A1" display="Phase 5: Qualifying window: October 2022 to March 2023" xr:uid="{F3FD8543-1979-44EC-8C21-1AD0B5D25B6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88080-EC29-48CF-B959-729F7350F592}">
  <dimension ref="A1:E18"/>
  <sheetViews>
    <sheetView workbookViewId="0">
      <selection activeCell="B17" sqref="B17:C17"/>
    </sheetView>
  </sheetViews>
  <sheetFormatPr defaultRowHeight="15" x14ac:dyDescent="0.25"/>
  <cols>
    <col min="1" max="1" width="31.7109375" customWidth="1"/>
    <col min="2" max="3" width="19.7109375" customWidth="1"/>
  </cols>
  <sheetData>
    <row r="1" spans="1:5" ht="26.25" x14ac:dyDescent="0.25">
      <c r="A1" s="6" t="s">
        <v>148</v>
      </c>
    </row>
    <row r="2" spans="1:5" x14ac:dyDescent="0.25">
      <c r="A2" s="8" t="s">
        <v>1</v>
      </c>
    </row>
    <row r="3" spans="1:5" x14ac:dyDescent="0.25">
      <c r="A3" s="7"/>
    </row>
    <row r="4" spans="1:5" x14ac:dyDescent="0.25">
      <c r="A4" s="7"/>
    </row>
    <row r="5" spans="1:5" x14ac:dyDescent="0.25">
      <c r="A5" s="7"/>
    </row>
    <row r="6" spans="1:5" ht="18.75" x14ac:dyDescent="0.25">
      <c r="A6" s="59" t="s">
        <v>7</v>
      </c>
      <c r="B6" s="59"/>
      <c r="C6" s="59"/>
    </row>
    <row r="7" spans="1:5" ht="17.25" customHeight="1" x14ac:dyDescent="0.25">
      <c r="A7" s="48" t="s">
        <v>157</v>
      </c>
      <c r="B7" s="60">
        <f>'Phase 1'!C10</f>
        <v>0</v>
      </c>
      <c r="C7" s="60"/>
    </row>
    <row r="8" spans="1:5" ht="17.25" customHeight="1" x14ac:dyDescent="0.25">
      <c r="A8" s="48" t="s">
        <v>158</v>
      </c>
      <c r="B8" s="60">
        <f>'Phase 1'!C11</f>
        <v>0</v>
      </c>
      <c r="C8" s="60"/>
    </row>
    <row r="9" spans="1:5" ht="17.25" customHeight="1" x14ac:dyDescent="0.25">
      <c r="A9" s="48" t="s">
        <v>159</v>
      </c>
      <c r="B9" s="58">
        <f>'Phase 1'!C12+'Phase 2'!C10</f>
        <v>0</v>
      </c>
      <c r="C9" s="58"/>
    </row>
    <row r="10" spans="1:5" ht="17.25" customHeight="1" x14ac:dyDescent="0.25">
      <c r="A10" s="48" t="s">
        <v>160</v>
      </c>
      <c r="B10" s="58">
        <f>'Phase 1'!C13+'Phase 2'!C11</f>
        <v>0</v>
      </c>
      <c r="C10" s="58"/>
    </row>
    <row r="11" spans="1:5" ht="17.25" customHeight="1" x14ac:dyDescent="0.25">
      <c r="A11" s="48" t="s">
        <v>161</v>
      </c>
      <c r="B11" s="58">
        <f>'Phase 1'!C14+'Phase 2'!C12+'Phase 3'!$C$10</f>
        <v>0</v>
      </c>
      <c r="C11" s="58"/>
    </row>
    <row r="12" spans="1:5" ht="17.25" customHeight="1" x14ac:dyDescent="0.25">
      <c r="A12" s="48" t="s">
        <v>162</v>
      </c>
      <c r="B12" s="58">
        <f>'Phase 1'!C15+'Phase 2'!C13+'Phase 3'!$C11</f>
        <v>0</v>
      </c>
      <c r="C12" s="58"/>
      <c r="E12" s="42"/>
    </row>
    <row r="13" spans="1:5" ht="17.25" customHeight="1" x14ac:dyDescent="0.25">
      <c r="A13" s="48" t="s">
        <v>163</v>
      </c>
      <c r="B13" s="58">
        <f>'Phase 1'!C16+'Phase 2'!C14+'Phase 3'!$C12</f>
        <v>0</v>
      </c>
      <c r="C13" s="58"/>
      <c r="E13" s="45"/>
    </row>
    <row r="14" spans="1:5" ht="17.25" customHeight="1" x14ac:dyDescent="0.25">
      <c r="A14" s="48" t="s">
        <v>164</v>
      </c>
      <c r="B14" s="58">
        <f>'Phase 1'!C17+'Phase 2'!C15+'Phase 3'!$C13+'Phase 4'!C10</f>
        <v>0</v>
      </c>
      <c r="C14" s="58"/>
    </row>
    <row r="15" spans="1:5" ht="17.25" customHeight="1" x14ac:dyDescent="0.25">
      <c r="A15" s="48" t="s">
        <v>165</v>
      </c>
      <c r="B15" s="58">
        <f>'Phase 1'!C18+'Phase 2'!C16+'Phase 3'!$C14+'Phase 4'!C11</f>
        <v>0</v>
      </c>
      <c r="C15" s="58"/>
    </row>
    <row r="16" spans="1:5" ht="17.25" customHeight="1" x14ac:dyDescent="0.25">
      <c r="A16" s="48" t="s">
        <v>166</v>
      </c>
      <c r="B16" s="58">
        <f>'Phase 1'!C19+'Phase 2'!C17+'Phase 3'!$C15+'Phase 4'!C12+'Phase 5'!C10</f>
        <v>0</v>
      </c>
      <c r="C16" s="58"/>
    </row>
    <row r="17" spans="1:3" x14ac:dyDescent="0.25">
      <c r="A17" s="55" t="s">
        <v>205</v>
      </c>
      <c r="B17" s="58">
        <f>'Phase 4'!C13+'Phase 5'!C11</f>
        <v>0</v>
      </c>
      <c r="C17" s="58"/>
    </row>
    <row r="18" spans="1:3" x14ac:dyDescent="0.25">
      <c r="A18" s="55" t="s">
        <v>206</v>
      </c>
      <c r="B18" s="58">
        <f>'Phase 4'!C14+'Phase 5'!C12</f>
        <v>0</v>
      </c>
      <c r="C18" s="58"/>
    </row>
  </sheetData>
  <sheetProtection algorithmName="SHA-512" hashValue="R1Gr8RYtBZAkBr9PmzdD6dL7wYGgyKZ21SHny2k3DwSm7dOQ3VhE3roWe9pvPhjuK8qkacSJ73kdWhtY86t5qA==" saltValue="CZS01croT1todQNXwQU9yg==" spinCount="100000" sheet="1" objects="1" scenarios="1"/>
  <mergeCells count="13">
    <mergeCell ref="B17:C17"/>
    <mergeCell ref="B18:C18"/>
    <mergeCell ref="B11:C11"/>
    <mergeCell ref="A6:C6"/>
    <mergeCell ref="B7:C7"/>
    <mergeCell ref="B8:C8"/>
    <mergeCell ref="B9:C9"/>
    <mergeCell ref="B10:C10"/>
    <mergeCell ref="B12:C12"/>
    <mergeCell ref="B13:C13"/>
    <mergeCell ref="B14:C14"/>
    <mergeCell ref="B15:C15"/>
    <mergeCell ref="B16:C16"/>
  </mergeCells>
  <conditionalFormatting sqref="A4:A5">
    <cfRule type="cellIs" dxfId="64" priority="1" operator="lessThan">
      <formula>0</formula>
    </cfRule>
    <cfRule type="cellIs" dxfId="63" priority="2" operator="lessThan">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ED65-5C1D-46A7-BAF3-646C0C753702}">
  <dimension ref="A1:AX141"/>
  <sheetViews>
    <sheetView showGridLines="0" tabSelected="1" zoomScale="85" zoomScaleNormal="85" workbookViewId="0">
      <pane ySplit="6" topLeftCell="A38" activePane="bottomLeft" state="frozen"/>
      <selection pane="bottomLeft" activeCell="A39" sqref="A39"/>
    </sheetView>
  </sheetViews>
  <sheetFormatPr defaultColWidth="8.7109375" defaultRowHeight="15" x14ac:dyDescent="0.25"/>
  <cols>
    <col min="1" max="1" width="26.5703125" style="7" customWidth="1"/>
    <col min="2" max="3" width="18.140625" style="7" customWidth="1"/>
    <col min="4" max="4" width="14.42578125" style="7" customWidth="1"/>
    <col min="5" max="9" width="8.140625" style="7" customWidth="1"/>
    <col min="10" max="12" width="8.7109375" style="7"/>
    <col min="13" max="13" width="9.7109375" style="7" bestFit="1" customWidth="1"/>
    <col min="14" max="18" width="8.7109375" style="7"/>
    <col min="19" max="19" width="9.7109375" style="7" customWidth="1"/>
    <col min="20" max="20" width="12.5703125" style="7" customWidth="1"/>
    <col min="21" max="21" width="12.140625" style="7" customWidth="1"/>
    <col min="22" max="24" width="8.7109375" style="7"/>
    <col min="25" max="25" width="10.7109375" style="7" customWidth="1"/>
    <col min="26" max="26" width="14.5703125" style="7" customWidth="1"/>
    <col min="27" max="27" width="10.5703125" style="7" bestFit="1" customWidth="1"/>
    <col min="28" max="28" width="14.5703125" style="7" bestFit="1" customWidth="1"/>
    <col min="29" max="36" width="8.7109375" style="7"/>
    <col min="37" max="38" width="11.85546875" style="7" customWidth="1"/>
    <col min="39" max="48" width="8.7109375" style="7"/>
    <col min="49" max="49" width="12.85546875" style="7" customWidth="1"/>
    <col min="50" max="50" width="11.42578125" style="7" customWidth="1"/>
    <col min="51" max="16384" width="8.7109375" style="7"/>
  </cols>
  <sheetData>
    <row r="1" spans="1:26" ht="26.25" x14ac:dyDescent="0.25">
      <c r="A1" s="6" t="s">
        <v>146</v>
      </c>
    </row>
    <row r="2" spans="1:26" x14ac:dyDescent="0.25">
      <c r="A2" s="8" t="s">
        <v>1</v>
      </c>
    </row>
    <row r="3" spans="1:26" ht="5.0999999999999996" customHeight="1" x14ac:dyDescent="0.25"/>
    <row r="4" spans="1:26" ht="16.5" customHeight="1" x14ac:dyDescent="0.25">
      <c r="A4" s="22" t="s">
        <v>5</v>
      </c>
      <c r="B4" s="23"/>
      <c r="C4" s="23"/>
    </row>
    <row r="5" spans="1:26" ht="5.45" customHeight="1" x14ac:dyDescent="0.25"/>
    <row r="6" spans="1:26" x14ac:dyDescent="0.25">
      <c r="A6" s="9" t="s">
        <v>6</v>
      </c>
      <c r="B6" s="9"/>
      <c r="C6" s="9"/>
      <c r="D6" s="9"/>
      <c r="E6" s="9"/>
      <c r="F6" s="9"/>
      <c r="G6" s="9"/>
      <c r="H6" s="9"/>
      <c r="I6" s="9"/>
      <c r="J6" s="9"/>
      <c r="K6" s="9"/>
      <c r="L6" s="9"/>
      <c r="M6" s="9"/>
      <c r="N6" s="9"/>
      <c r="O6" s="9"/>
      <c r="P6" s="9"/>
      <c r="Q6" s="9"/>
      <c r="R6" s="9"/>
      <c r="S6" s="9"/>
      <c r="T6" s="9"/>
      <c r="U6" s="9"/>
      <c r="V6" s="9"/>
      <c r="W6" s="9"/>
      <c r="X6" s="9"/>
      <c r="Y6" s="9"/>
      <c r="Z6" s="9"/>
    </row>
    <row r="7" spans="1:26" ht="14.45" customHeight="1" x14ac:dyDescent="0.25">
      <c r="B7" s="10"/>
      <c r="C7" s="10"/>
      <c r="D7" s="10"/>
      <c r="E7" s="10"/>
      <c r="F7" s="10"/>
      <c r="G7" s="10"/>
      <c r="H7" s="10"/>
      <c r="I7" s="10"/>
      <c r="J7" s="10"/>
      <c r="K7" s="10"/>
      <c r="L7" s="10"/>
      <c r="M7" s="10"/>
      <c r="O7" s="10"/>
      <c r="P7" s="10"/>
      <c r="Q7" s="10"/>
      <c r="R7" s="10"/>
      <c r="S7" s="10"/>
      <c r="T7" s="10"/>
      <c r="U7" s="10"/>
      <c r="V7" s="10"/>
      <c r="W7" s="10"/>
      <c r="X7" s="10"/>
      <c r="Y7" s="10"/>
    </row>
    <row r="8" spans="1:26" ht="14.45" customHeight="1" x14ac:dyDescent="0.25">
      <c r="B8" s="10"/>
      <c r="C8" s="10"/>
      <c r="D8" s="10"/>
      <c r="E8" s="10"/>
      <c r="F8" s="10"/>
      <c r="G8" s="10"/>
      <c r="H8" s="10"/>
      <c r="I8" s="10"/>
      <c r="J8" s="10"/>
      <c r="K8" s="10"/>
      <c r="L8" s="10"/>
      <c r="M8" s="10"/>
      <c r="N8" s="10"/>
      <c r="O8" s="10"/>
      <c r="P8" s="10"/>
      <c r="Q8" s="10"/>
      <c r="R8" s="10"/>
      <c r="S8" s="10"/>
      <c r="T8" s="10"/>
      <c r="U8" s="10"/>
      <c r="V8" s="10"/>
      <c r="W8" s="10"/>
      <c r="X8" s="10"/>
      <c r="Y8" s="10"/>
    </row>
    <row r="9" spans="1:26" ht="18.75" x14ac:dyDescent="0.25">
      <c r="A9" s="59" t="s">
        <v>7</v>
      </c>
      <c r="B9" s="59"/>
      <c r="C9" s="59"/>
    </row>
    <row r="10" spans="1:26" x14ac:dyDescent="0.25">
      <c r="A10" s="73" t="s">
        <v>157</v>
      </c>
      <c r="B10" s="73"/>
      <c r="C10" s="38">
        <f>ROUND(IF(D25="Yes",SUM(AB39:AB1048576)*(1-D33),0)+IF(E25="Yes",SUM(AC39:AC1048576)*(1-E33),0)+IF(F25="Yes",SUM(AD39:AD1048576)*(1-F33),0),0)</f>
        <v>0</v>
      </c>
    </row>
    <row r="11" spans="1:26" x14ac:dyDescent="0.25">
      <c r="A11" s="73" t="s">
        <v>158</v>
      </c>
      <c r="B11" s="73"/>
      <c r="C11" s="38">
        <f>ROUND(IF(G25="Yes",SUM(AE39:AE1048576)*(1-G33),0)+IF(H25="Yes",SUM(AF39:AF1048576)*(1-H33),0)+IF(I25="Yes",SUM(AG39:AG1048576)*(1-I33),0),0)</f>
        <v>0</v>
      </c>
    </row>
    <row r="12" spans="1:26" x14ac:dyDescent="0.25">
      <c r="A12" s="73" t="s">
        <v>159</v>
      </c>
      <c r="B12" s="73"/>
      <c r="C12" s="37">
        <f>ROUND(IF(J25="Yes",SUM(AH39:AH1048576)*(1-J33),0)+IF(K25="Yes",SUM(AI39:AI1048576)*(1-K33),0)+IF(L25="Yes",SUM(AJ39:AJ1048576)*(1-L33),0),0)</f>
        <v>0</v>
      </c>
      <c r="O12" s="17"/>
    </row>
    <row r="13" spans="1:26" x14ac:dyDescent="0.25">
      <c r="A13" s="73" t="s">
        <v>160</v>
      </c>
      <c r="B13" s="73"/>
      <c r="C13" s="37">
        <f>ROUND(IF(M25="Yes",SUM(AK39:AK1048576)*(1-M33),0)+IF(N25="Yes",SUM(AL39:AL1048576)*(1-N33),0)+IF(O25="Yes",SUM(AM39:AM1048576)*(1-O33),0),0)</f>
        <v>0</v>
      </c>
    </row>
    <row r="14" spans="1:26" x14ac:dyDescent="0.25">
      <c r="A14" s="73" t="s">
        <v>161</v>
      </c>
      <c r="B14" s="73"/>
      <c r="C14" s="37">
        <f>ROUND(IF(P25="Yes",SUM(AN39:AN1048576)*(1-P33),0)+IF(Q25="Yes",SUM(AO39:AO1048576)*(1-Q33),0)+IF(R25="Yes",SUM(AP39:AP1048576)*(1-R33),0),0)</f>
        <v>0</v>
      </c>
      <c r="O14" s="17"/>
    </row>
    <row r="15" spans="1:26" x14ac:dyDescent="0.25">
      <c r="A15" s="73" t="s">
        <v>162</v>
      </c>
      <c r="B15" s="73"/>
      <c r="C15" s="37">
        <f>ROUND(IF(S25="Yes",SUM(AQ39:AQ1048576)*(1-S33),0)+IF(T25="Yes",SUM(AR39:AR1048576)*(1-T33),0)+IF(U25="Yes",SUM(AS39:AS1048576)*(1-U33),0),0)</f>
        <v>0</v>
      </c>
      <c r="O15" s="17"/>
    </row>
    <row r="16" spans="1:26" x14ac:dyDescent="0.25">
      <c r="A16" s="75" t="s">
        <v>163</v>
      </c>
      <c r="B16" s="75"/>
      <c r="C16" s="37">
        <f>ROUND(IF(V25="Yes",SUM(AT39:AT1048576)*(1-V33),0)+IF(W25="Yes",SUM(AU39:AU1048576)*(1-W33),0)+IF(X25="Yes",SUM(AV39:AV1048576)*(1-X33),0),0)</f>
        <v>0</v>
      </c>
      <c r="D16" s="43"/>
      <c r="L16" s="46"/>
      <c r="O16" s="17"/>
    </row>
    <row r="17" spans="1:26" x14ac:dyDescent="0.25">
      <c r="A17" s="75" t="s">
        <v>167</v>
      </c>
      <c r="B17" s="75"/>
      <c r="C17" s="37">
        <f>ROUND(IF(Y25="Yes",SUM(AW39:AW1048576)*(1-Y33),0)+IF(Z25="Yes",SUM(AX39:AX1048576)*(1-Z33),0),0)</f>
        <v>0</v>
      </c>
      <c r="D17" s="43"/>
      <c r="O17" s="17"/>
      <c r="V17" s="46"/>
    </row>
    <row r="18" spans="1:26" x14ac:dyDescent="0.25">
      <c r="A18" s="4"/>
      <c r="B18" s="5"/>
      <c r="D18" s="43"/>
      <c r="T18" s="46"/>
    </row>
    <row r="19" spans="1:26" ht="56.25" customHeight="1" x14ac:dyDescent="0.25">
      <c r="A19" s="76" t="s">
        <v>10</v>
      </c>
      <c r="B19" s="76"/>
      <c r="C19" s="76"/>
      <c r="O19" s="17"/>
      <c r="T19" s="46"/>
    </row>
    <row r="20" spans="1:26" ht="43.5" customHeight="1" x14ac:dyDescent="0.25">
      <c r="A20" s="73" t="s">
        <v>11</v>
      </c>
      <c r="B20" s="73"/>
      <c r="C20" s="41"/>
      <c r="D20" s="17"/>
      <c r="N20" s="29"/>
    </row>
    <row r="21" spans="1:26" ht="57.95" customHeight="1" x14ac:dyDescent="0.25">
      <c r="A21" s="73" t="s">
        <v>12</v>
      </c>
      <c r="B21" s="73"/>
      <c r="C21" s="41"/>
      <c r="D21" s="27"/>
      <c r="H21" s="28"/>
      <c r="O21" s="17"/>
    </row>
    <row r="22" spans="1:26" ht="38.1" customHeight="1" x14ac:dyDescent="0.25">
      <c r="A22" s="4"/>
    </row>
    <row r="23" spans="1:26" ht="18.600000000000001" customHeight="1" x14ac:dyDescent="0.25">
      <c r="A23" s="59" t="s">
        <v>13</v>
      </c>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spans="1:26" x14ac:dyDescent="0.25">
      <c r="A24" s="73" t="s">
        <v>14</v>
      </c>
      <c r="B24" s="73"/>
      <c r="C24" s="73"/>
      <c r="D24" s="21">
        <v>44075</v>
      </c>
      <c r="E24" s="21">
        <v>44105</v>
      </c>
      <c r="F24" s="21">
        <v>44136</v>
      </c>
      <c r="G24" s="21">
        <v>44166</v>
      </c>
      <c r="H24" s="21">
        <v>44197</v>
      </c>
      <c r="I24" s="21">
        <v>44228</v>
      </c>
      <c r="J24" s="21">
        <v>44256</v>
      </c>
      <c r="K24" s="21">
        <v>44287</v>
      </c>
      <c r="L24" s="21">
        <v>44317</v>
      </c>
      <c r="M24" s="21">
        <v>44348</v>
      </c>
      <c r="N24" s="21">
        <v>44378</v>
      </c>
      <c r="O24" s="21">
        <v>44409</v>
      </c>
      <c r="P24" s="21">
        <v>44440</v>
      </c>
      <c r="Q24" s="21">
        <v>44470</v>
      </c>
      <c r="R24" s="21">
        <v>44501</v>
      </c>
      <c r="S24" s="21">
        <v>44531</v>
      </c>
      <c r="T24" s="21">
        <v>44562</v>
      </c>
      <c r="U24" s="49">
        <v>44593</v>
      </c>
      <c r="V24" s="49">
        <v>44621</v>
      </c>
      <c r="W24" s="49">
        <v>44652</v>
      </c>
      <c r="X24" s="49">
        <v>44682</v>
      </c>
      <c r="Y24" s="49">
        <v>44713</v>
      </c>
      <c r="Z24" s="49">
        <v>44743</v>
      </c>
    </row>
    <row r="25" spans="1:26" x14ac:dyDescent="0.25">
      <c r="A25" s="73"/>
      <c r="B25" s="73"/>
      <c r="C25" s="73"/>
      <c r="D25" s="30" t="str">
        <f t="shared" ref="D25:I25" si="0">IF($C$20&lt;0,"No",IF(AND(D26&gt;$C$20,D27&gt;$C$21),"Yes","No"))</f>
        <v>No</v>
      </c>
      <c r="E25" s="30" t="str">
        <f t="shared" si="0"/>
        <v>No</v>
      </c>
      <c r="F25" s="30" t="str">
        <f t="shared" si="0"/>
        <v>No</v>
      </c>
      <c r="G25" s="30" t="str">
        <f t="shared" si="0"/>
        <v>No</v>
      </c>
      <c r="H25" s="30" t="str">
        <f t="shared" si="0"/>
        <v>No</v>
      </c>
      <c r="I25" s="30" t="str">
        <f t="shared" si="0"/>
        <v>No</v>
      </c>
      <c r="J25" s="30" t="str">
        <f t="shared" ref="J25:Z25" si="1">IF($C$20&lt;0,"No",IF(AND($D$25="No",$E$25="No",$F$25="No",$G$25="No",$H$25="No",$I$25="No"),"No",IF(AND(J26&gt;$C$20,J27&gt;$C$21),"Yes","No")))</f>
        <v>No</v>
      </c>
      <c r="K25" s="30" t="str">
        <f t="shared" si="1"/>
        <v>No</v>
      </c>
      <c r="L25" s="30" t="str">
        <f t="shared" si="1"/>
        <v>No</v>
      </c>
      <c r="M25" s="30" t="str">
        <f t="shared" si="1"/>
        <v>No</v>
      </c>
      <c r="N25" s="30" t="str">
        <f t="shared" si="1"/>
        <v>No</v>
      </c>
      <c r="O25" s="30" t="str">
        <f t="shared" si="1"/>
        <v>No</v>
      </c>
      <c r="P25" s="30" t="str">
        <f t="shared" si="1"/>
        <v>No</v>
      </c>
      <c r="Q25" s="30" t="str">
        <f t="shared" si="1"/>
        <v>No</v>
      </c>
      <c r="R25" s="30" t="str">
        <f t="shared" si="1"/>
        <v>No</v>
      </c>
      <c r="S25" s="30" t="str">
        <f t="shared" si="1"/>
        <v>No</v>
      </c>
      <c r="T25" s="30" t="str">
        <f t="shared" si="1"/>
        <v>No</v>
      </c>
      <c r="U25" s="50" t="str">
        <f t="shared" si="1"/>
        <v>No</v>
      </c>
      <c r="V25" s="50" t="str">
        <f t="shared" si="1"/>
        <v>No</v>
      </c>
      <c r="W25" s="50" t="str">
        <f t="shared" si="1"/>
        <v>No</v>
      </c>
      <c r="X25" s="50" t="str">
        <f t="shared" si="1"/>
        <v>No</v>
      </c>
      <c r="Y25" s="50" t="str">
        <f t="shared" si="1"/>
        <v>No</v>
      </c>
      <c r="Z25" s="50" t="str">
        <f t="shared" si="1"/>
        <v>No</v>
      </c>
    </row>
    <row r="26" spans="1:26" ht="51.75" customHeight="1" x14ac:dyDescent="0.25">
      <c r="A26" s="73" t="s">
        <v>15</v>
      </c>
      <c r="B26" s="73"/>
      <c r="C26" s="73"/>
      <c r="D26" s="24"/>
      <c r="E26" s="24"/>
      <c r="F26" s="24"/>
      <c r="G26" s="24"/>
      <c r="H26" s="24"/>
      <c r="I26" s="24"/>
      <c r="J26" s="24"/>
      <c r="K26" s="24"/>
      <c r="L26" s="24"/>
      <c r="M26" s="24"/>
      <c r="N26" s="24"/>
      <c r="O26" s="24"/>
      <c r="P26" s="24"/>
      <c r="Q26" s="24"/>
      <c r="R26" s="24"/>
      <c r="S26" s="24"/>
      <c r="T26" s="24"/>
      <c r="U26" s="24"/>
      <c r="V26" s="24"/>
      <c r="W26" s="24"/>
      <c r="X26" s="24"/>
      <c r="Y26" s="24"/>
      <c r="Z26" s="24"/>
    </row>
    <row r="27" spans="1:26" ht="29.1" customHeight="1" x14ac:dyDescent="0.25">
      <c r="A27" s="73" t="s">
        <v>16</v>
      </c>
      <c r="B27" s="73"/>
      <c r="C27" s="73"/>
      <c r="D27" s="24"/>
      <c r="E27" s="24"/>
      <c r="F27" s="24"/>
      <c r="G27" s="24"/>
      <c r="H27" s="24"/>
      <c r="I27" s="24"/>
      <c r="J27" s="24"/>
      <c r="K27" s="24"/>
      <c r="L27" s="24"/>
      <c r="M27" s="24"/>
      <c r="N27" s="24"/>
      <c r="O27" s="24"/>
      <c r="P27" s="24"/>
      <c r="Q27" s="24"/>
      <c r="R27" s="24"/>
      <c r="S27" s="24"/>
      <c r="T27" s="24"/>
      <c r="U27" s="24"/>
      <c r="V27" s="24"/>
      <c r="W27" s="24"/>
      <c r="X27" s="24"/>
      <c r="Y27" s="24"/>
      <c r="Z27" s="24"/>
    </row>
    <row r="28" spans="1:26" x14ac:dyDescent="0.25">
      <c r="A28" s="17"/>
      <c r="U28" s="29"/>
    </row>
    <row r="29" spans="1:26" x14ac:dyDescent="0.25">
      <c r="A29" s="17"/>
      <c r="T29" s="29"/>
    </row>
    <row r="30" spans="1:26" ht="18.75" x14ac:dyDescent="0.25">
      <c r="A30" s="59" t="s">
        <v>17</v>
      </c>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ht="14.45" customHeight="1" x14ac:dyDescent="0.25">
      <c r="A31" s="73" t="s">
        <v>18</v>
      </c>
      <c r="B31" s="73"/>
      <c r="C31" s="73"/>
      <c r="D31" s="21">
        <v>44075</v>
      </c>
      <c r="E31" s="21">
        <v>44105</v>
      </c>
      <c r="F31" s="21">
        <v>44136</v>
      </c>
      <c r="G31" s="21">
        <v>44166</v>
      </c>
      <c r="H31" s="21">
        <v>44197</v>
      </c>
      <c r="I31" s="21">
        <v>44228</v>
      </c>
      <c r="J31" s="21">
        <v>44256</v>
      </c>
      <c r="K31" s="21">
        <v>44287</v>
      </c>
      <c r="L31" s="21">
        <v>44317</v>
      </c>
      <c r="M31" s="21">
        <v>44348</v>
      </c>
      <c r="N31" s="21">
        <v>44378</v>
      </c>
      <c r="O31" s="21">
        <v>44409</v>
      </c>
      <c r="P31" s="21">
        <v>44440</v>
      </c>
      <c r="Q31" s="21">
        <v>44470</v>
      </c>
      <c r="R31" s="21">
        <v>44501</v>
      </c>
      <c r="S31" s="21">
        <v>44531</v>
      </c>
      <c r="T31" s="21">
        <v>44562</v>
      </c>
      <c r="U31" s="47">
        <v>44593</v>
      </c>
      <c r="V31" s="47">
        <v>44621</v>
      </c>
      <c r="W31" s="47">
        <v>44652</v>
      </c>
      <c r="X31" s="47">
        <v>44682</v>
      </c>
      <c r="Y31" s="47">
        <v>44713</v>
      </c>
      <c r="Z31" s="47">
        <v>44743</v>
      </c>
    </row>
    <row r="32" spans="1:26" ht="56.25" customHeight="1" x14ac:dyDescent="0.25">
      <c r="A32" s="73"/>
      <c r="B32" s="73"/>
      <c r="C32" s="73"/>
      <c r="D32" s="24"/>
      <c r="E32" s="24"/>
      <c r="F32" s="24"/>
      <c r="G32" s="24"/>
      <c r="H32" s="24"/>
      <c r="I32" s="24"/>
      <c r="J32" s="24"/>
      <c r="K32" s="24"/>
      <c r="L32" s="24"/>
      <c r="M32" s="24"/>
      <c r="N32" s="24"/>
      <c r="O32" s="24"/>
      <c r="P32" s="24"/>
      <c r="Q32" s="24"/>
      <c r="R32" s="24"/>
      <c r="S32" s="24"/>
      <c r="T32" s="24"/>
      <c r="U32" s="24"/>
      <c r="V32" s="24"/>
      <c r="W32" s="24"/>
      <c r="X32" s="24"/>
      <c r="Y32" s="24"/>
      <c r="Z32" s="24"/>
    </row>
    <row r="33" spans="1:50" x14ac:dyDescent="0.25">
      <c r="A33" s="73" t="s">
        <v>19</v>
      </c>
      <c r="B33" s="73"/>
      <c r="C33" s="73"/>
      <c r="D33" s="35">
        <f t="shared" ref="D33:Z33" si="2">IF(OR($C$20=0,D32=0),0,MAX(5%,MIN(D32/$C$20,1)))</f>
        <v>0</v>
      </c>
      <c r="E33" s="35">
        <f t="shared" si="2"/>
        <v>0</v>
      </c>
      <c r="F33" s="35">
        <f t="shared" si="2"/>
        <v>0</v>
      </c>
      <c r="G33" s="35">
        <f t="shared" si="2"/>
        <v>0</v>
      </c>
      <c r="H33" s="35">
        <f t="shared" si="2"/>
        <v>0</v>
      </c>
      <c r="I33" s="35">
        <f t="shared" si="2"/>
        <v>0</v>
      </c>
      <c r="J33" s="35">
        <f t="shared" si="2"/>
        <v>0</v>
      </c>
      <c r="K33" s="35">
        <f t="shared" si="2"/>
        <v>0</v>
      </c>
      <c r="L33" s="35">
        <f t="shared" si="2"/>
        <v>0</v>
      </c>
      <c r="M33" s="35">
        <f t="shared" si="2"/>
        <v>0</v>
      </c>
      <c r="N33" s="35">
        <f t="shared" si="2"/>
        <v>0</v>
      </c>
      <c r="O33" s="35">
        <f t="shared" si="2"/>
        <v>0</v>
      </c>
      <c r="P33" s="35">
        <f t="shared" si="2"/>
        <v>0</v>
      </c>
      <c r="Q33" s="35">
        <f t="shared" si="2"/>
        <v>0</v>
      </c>
      <c r="R33" s="35">
        <f t="shared" si="2"/>
        <v>0</v>
      </c>
      <c r="S33" s="35">
        <f t="shared" si="2"/>
        <v>0</v>
      </c>
      <c r="T33" s="35">
        <f t="shared" si="2"/>
        <v>0</v>
      </c>
      <c r="U33" s="35">
        <f t="shared" si="2"/>
        <v>0</v>
      </c>
      <c r="V33" s="35">
        <f t="shared" si="2"/>
        <v>0</v>
      </c>
      <c r="W33" s="35">
        <f t="shared" si="2"/>
        <v>0</v>
      </c>
      <c r="X33" s="35">
        <f t="shared" si="2"/>
        <v>0</v>
      </c>
      <c r="Y33" s="35">
        <f t="shared" si="2"/>
        <v>0</v>
      </c>
      <c r="Z33" s="35">
        <f t="shared" si="2"/>
        <v>0</v>
      </c>
    </row>
    <row r="34" spans="1:50" ht="24.6" customHeight="1" x14ac:dyDescent="0.25">
      <c r="A34" s="15"/>
      <c r="B34" s="15"/>
      <c r="C34" s="15"/>
      <c r="D34" s="15"/>
      <c r="E34" s="15"/>
      <c r="F34" s="15"/>
      <c r="G34" s="15"/>
      <c r="H34" s="15"/>
      <c r="I34" s="18"/>
      <c r="J34" s="16"/>
      <c r="K34" s="16"/>
      <c r="L34" s="16"/>
      <c r="M34" s="16"/>
      <c r="N34" s="16"/>
      <c r="O34" s="16"/>
      <c r="P34" s="16"/>
      <c r="Q34" s="16"/>
      <c r="R34" s="16"/>
      <c r="S34" s="16"/>
      <c r="T34" s="16"/>
      <c r="U34" s="16"/>
      <c r="V34" s="16"/>
      <c r="W34" s="16"/>
      <c r="X34" s="16"/>
      <c r="Y34" s="16"/>
      <c r="Z34" s="16"/>
    </row>
    <row r="35" spans="1:50" ht="44.45" customHeight="1" x14ac:dyDescent="0.25">
      <c r="A35" s="5"/>
      <c r="B35" s="5"/>
      <c r="C35" s="5"/>
      <c r="I35" s="20"/>
      <c r="J35" s="19"/>
      <c r="K35" s="11"/>
      <c r="L35" s="11"/>
      <c r="M35" s="11"/>
      <c r="N35" s="11"/>
      <c r="O35" s="11"/>
      <c r="P35" s="11"/>
      <c r="Q35" s="11"/>
      <c r="R35" s="11"/>
      <c r="S35" s="11"/>
      <c r="T35" s="11"/>
      <c r="U35" s="11"/>
      <c r="V35" s="11"/>
      <c r="W35" s="11"/>
      <c r="X35" s="11"/>
      <c r="Y35" s="11"/>
      <c r="Z35" s="11"/>
      <c r="AA35" s="12"/>
      <c r="AB35" s="12"/>
      <c r="AC35" s="12"/>
      <c r="AD35" s="12"/>
      <c r="AE35" s="12"/>
      <c r="AF35" s="12"/>
      <c r="AG35" s="12"/>
      <c r="AH35" s="12"/>
      <c r="AI35" s="12"/>
      <c r="AJ35" s="12"/>
      <c r="AK35" s="12"/>
      <c r="AL35" s="12"/>
      <c r="AM35" s="12"/>
      <c r="AN35" s="12"/>
      <c r="AO35" s="12"/>
      <c r="AP35" s="12"/>
      <c r="AQ35" s="12"/>
    </row>
    <row r="36" spans="1:50" ht="18.75" x14ac:dyDescent="0.25">
      <c r="A36" s="74" t="s">
        <v>20</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row>
    <row r="37" spans="1:50" ht="54.95" customHeight="1" x14ac:dyDescent="0.25">
      <c r="A37" s="31" t="s">
        <v>155</v>
      </c>
      <c r="B37" s="32"/>
      <c r="C37" s="32"/>
      <c r="D37" s="32"/>
      <c r="E37" s="61" t="s">
        <v>122</v>
      </c>
      <c r="F37" s="69"/>
      <c r="G37" s="70"/>
      <c r="H37" s="61" t="s">
        <v>123</v>
      </c>
      <c r="I37" s="69"/>
      <c r="J37" s="70"/>
      <c r="K37" s="61" t="s">
        <v>124</v>
      </c>
      <c r="L37" s="69"/>
      <c r="M37" s="70"/>
      <c r="N37" s="61" t="s">
        <v>125</v>
      </c>
      <c r="O37" s="69"/>
      <c r="P37" s="70"/>
      <c r="Q37" s="61" t="s">
        <v>126</v>
      </c>
      <c r="R37" s="69"/>
      <c r="S37" s="70"/>
      <c r="T37" s="61" t="s">
        <v>149</v>
      </c>
      <c r="U37" s="69"/>
      <c r="V37" s="70"/>
      <c r="W37" s="64" t="s">
        <v>169</v>
      </c>
      <c r="X37" s="65"/>
      <c r="Y37" s="66"/>
      <c r="Z37" s="71" t="s">
        <v>170</v>
      </c>
      <c r="AA37" s="72"/>
      <c r="AB37" s="61" t="s">
        <v>127</v>
      </c>
      <c r="AC37" s="62"/>
      <c r="AD37" s="63"/>
      <c r="AE37" s="61" t="s">
        <v>128</v>
      </c>
      <c r="AF37" s="62"/>
      <c r="AG37" s="63"/>
      <c r="AH37" s="61" t="s">
        <v>129</v>
      </c>
      <c r="AI37" s="62"/>
      <c r="AJ37" s="63"/>
      <c r="AK37" s="61" t="s">
        <v>130</v>
      </c>
      <c r="AL37" s="62"/>
      <c r="AM37" s="63"/>
      <c r="AN37" s="61" t="s">
        <v>131</v>
      </c>
      <c r="AO37" s="62"/>
      <c r="AP37" s="63"/>
      <c r="AQ37" s="61" t="s">
        <v>153</v>
      </c>
      <c r="AR37" s="62"/>
      <c r="AS37" s="62"/>
      <c r="AT37" s="64" t="s">
        <v>219</v>
      </c>
      <c r="AU37" s="65"/>
      <c r="AV37" s="66"/>
      <c r="AW37" s="67" t="s">
        <v>220</v>
      </c>
      <c r="AX37" s="68"/>
    </row>
    <row r="38" spans="1:50" ht="48.95" customHeight="1" x14ac:dyDescent="0.25">
      <c r="A38" s="26" t="s">
        <v>21</v>
      </c>
      <c r="B38" s="36" t="s">
        <v>133</v>
      </c>
      <c r="C38" s="36" t="s">
        <v>134</v>
      </c>
      <c r="D38" s="36" t="s">
        <v>132</v>
      </c>
      <c r="E38" s="21">
        <v>44104</v>
      </c>
      <c r="F38" s="21">
        <v>44135</v>
      </c>
      <c r="G38" s="21">
        <v>44165</v>
      </c>
      <c r="H38" s="21">
        <v>44196</v>
      </c>
      <c r="I38" s="21">
        <v>44227</v>
      </c>
      <c r="J38" s="21">
        <v>44255</v>
      </c>
      <c r="K38" s="21">
        <v>44286</v>
      </c>
      <c r="L38" s="21">
        <v>44316</v>
      </c>
      <c r="M38" s="21">
        <v>44347</v>
      </c>
      <c r="N38" s="21">
        <v>44377</v>
      </c>
      <c r="O38" s="21">
        <v>44408</v>
      </c>
      <c r="P38" s="21">
        <v>44439</v>
      </c>
      <c r="Q38" s="21">
        <v>44469</v>
      </c>
      <c r="R38" s="21">
        <v>44500</v>
      </c>
      <c r="S38" s="21">
        <v>44530</v>
      </c>
      <c r="T38" s="21">
        <v>44561</v>
      </c>
      <c r="U38" s="21">
        <v>44592</v>
      </c>
      <c r="V38" s="21">
        <v>44620</v>
      </c>
      <c r="W38" s="49">
        <v>44651</v>
      </c>
      <c r="X38" s="49">
        <v>44681</v>
      </c>
      <c r="Y38" s="49">
        <v>44712</v>
      </c>
      <c r="Z38" s="49">
        <v>44742</v>
      </c>
      <c r="AA38" s="49">
        <v>44773</v>
      </c>
      <c r="AB38" s="21">
        <v>44104</v>
      </c>
      <c r="AC38" s="21">
        <v>44135</v>
      </c>
      <c r="AD38" s="21">
        <v>44165</v>
      </c>
      <c r="AE38" s="21">
        <v>44196</v>
      </c>
      <c r="AF38" s="21">
        <v>44227</v>
      </c>
      <c r="AG38" s="21">
        <v>44255</v>
      </c>
      <c r="AH38" s="21">
        <v>44286</v>
      </c>
      <c r="AI38" s="21">
        <v>44316</v>
      </c>
      <c r="AJ38" s="21">
        <v>44347</v>
      </c>
      <c r="AK38" s="21">
        <v>44377</v>
      </c>
      <c r="AL38" s="21">
        <v>44408</v>
      </c>
      <c r="AM38" s="21">
        <v>44439</v>
      </c>
      <c r="AN38" s="21">
        <v>44469</v>
      </c>
      <c r="AO38" s="21">
        <v>44500</v>
      </c>
      <c r="AP38" s="21">
        <v>44530</v>
      </c>
      <c r="AQ38" s="21">
        <v>44561</v>
      </c>
      <c r="AR38" s="21">
        <v>44592</v>
      </c>
      <c r="AS38" s="21">
        <v>44620</v>
      </c>
      <c r="AT38" s="49">
        <v>44651</v>
      </c>
      <c r="AU38" s="49">
        <v>44681</v>
      </c>
      <c r="AV38" s="49">
        <v>44712</v>
      </c>
      <c r="AW38" s="49">
        <v>44742</v>
      </c>
      <c r="AX38" s="49">
        <v>44773</v>
      </c>
    </row>
    <row r="39" spans="1:50" x14ac:dyDescent="0.25">
      <c r="A39" s="34" t="s">
        <v>22</v>
      </c>
      <c r="B39" s="33"/>
      <c r="C39" s="33"/>
      <c r="D39" s="33"/>
      <c r="E39" s="25"/>
      <c r="F39" s="25"/>
      <c r="G39" s="25"/>
      <c r="H39" s="25"/>
      <c r="I39" s="25"/>
      <c r="J39" s="25"/>
      <c r="K39" s="25"/>
      <c r="L39" s="25"/>
      <c r="M39" s="25"/>
      <c r="N39" s="25"/>
      <c r="O39" s="25"/>
      <c r="P39" s="25"/>
      <c r="Q39" s="25"/>
      <c r="R39" s="25"/>
      <c r="S39" s="25"/>
      <c r="T39" s="25"/>
      <c r="U39" s="25"/>
      <c r="V39" s="25"/>
      <c r="W39" s="25"/>
      <c r="X39" s="25"/>
      <c r="Y39" s="25"/>
      <c r="Z39" s="25"/>
      <c r="AA39" s="25"/>
      <c r="AB39" s="13" t="str">
        <f t="shared" ref="AB39:AD39" si="3">IFERROR(IF($C39=0,"-",IF(D$25="No",0,IF(AND($B39&gt;=DATE(2020,9,1),$B39&lt;=AB$38,DATEDIF($B39,AB$38,"y")&lt;1),IF($D39="Yes",50%,IF(DATEDIF(DATE(YEAR($C39),MONTH($C39),1),AB$38,"y")&gt;=40,50%,25%))*IF(E39&gt;5000,5000,E39),0))),0)</f>
        <v>-</v>
      </c>
      <c r="AC39" s="13" t="str">
        <f t="shared" si="3"/>
        <v>-</v>
      </c>
      <c r="AD39" s="13" t="str">
        <f t="shared" si="3"/>
        <v>-</v>
      </c>
      <c r="AE39" s="13" t="str">
        <f t="shared" ref="AE39" si="4">IFERROR(IF($C39=0,"-",IF(G$25="No",0,IF(AND($B39&gt;=DATE(2020,9,1),$B39&lt;=AE$38,DATEDIF($B39,AE$38,"y")&lt;1),IF($D39="Yes",50%,IF(DATEDIF(DATE(YEAR($C39),MONTH($C39),1),AE$38,"y")&gt;=40,50%,25%))*IF(H39&gt;5000,5000,H39),0))),0)</f>
        <v>-</v>
      </c>
      <c r="AF39" s="13" t="str">
        <f t="shared" ref="AF39" si="5">IFERROR(IF($C39=0,"-",IF(H$25="No",0,IF(AND($B39&gt;=DATE(2020,9,1),$B39&lt;=AF$38,DATEDIF($B39,AF$38,"y")&lt;1),IF($D39="Yes",50%,IF(DATEDIF(DATE(YEAR($C39),MONTH($C39),1),AF$38,"y")&gt;=40,50%,25%))*IF(I39&gt;5000,5000,I39),0))),0)</f>
        <v>-</v>
      </c>
      <c r="AG39" s="13" t="str">
        <f t="shared" ref="AG39" si="6">IFERROR(IF($C39=0,"-",IF(I$25="No",0,IF(AND($B39&gt;=DATE(2020,9,1),$B39&lt;=AG$38,DATEDIF($B39,AG$38,"y")&lt;1),IF($D39="Yes",50%,IF(DATEDIF(DATE(YEAR($C39),MONTH($C39),1),AG$38,"y")&gt;=40,50%,25%))*IF(J39&gt;5000,5000,J39),0))),0)</f>
        <v>-</v>
      </c>
      <c r="AH39" s="13" t="str">
        <f>IFERROR(IF($C39=0,"-",IF(J$25="No",0,IF(AND($B39&gt;=DATE(2020,9,1),$B39&lt;=DATE(2021,2,28),$B39&lt;=AH$38,DATEDIF($B39,AH$38,"m")&lt;18,OR($D39="Yes",DATEDIF(DATE(YEAR($C39),MONTH($C39),1),AH$38,"y")&gt;=40)),50%*IF(K39&gt;6000,6000,K39),IF(AND($B39&gt;=DATE(2020,9,1),$B39&lt;=DATE(2021,2,28),$B39&lt;=AH$38,DATEDIF($B39,AH$38,"m")&lt;12,$D39="No",DATEDIF(DATE(YEAR($C39),MONTH($C39),1),AH$38,"y")&lt;40), 25%*IF(K39&gt;5000,5000,K39),0)))),0)</f>
        <v>-</v>
      </c>
      <c r="AI39" s="13" t="str">
        <f t="shared" ref="AI39:AX39" si="7">IFERROR(IF($C39=0,"-",IF(K$25="No",0,IF(AND($B39&gt;=DATE(2020,9,1),$B39&lt;=DATE(2021,2,28),$B39&lt;=AI$38,DATEDIF($B39,AI$38,"m")&lt;18,OR($D39="Yes",DATEDIF(DATE(YEAR($C39),MONTH($C39),1),AI$38,"y")&gt;=40)),50%*IF(L39&gt;6000,6000,L39),IF(AND($B39&gt;=DATE(2020,9,1),$B39&lt;=DATE(2021,2,28),$B39&lt;=AI$38,DATEDIF($B39,AI$38,"m")&lt;12,$D39="No",DATEDIF(DATE(YEAR($C39),MONTH($C39),1),AI$38,"y")&lt;40), 25%*IF(L39&gt;5000,5000,L39),0)))),0)</f>
        <v>-</v>
      </c>
      <c r="AJ39" s="13" t="str">
        <f t="shared" si="7"/>
        <v>-</v>
      </c>
      <c r="AK39" s="13" t="str">
        <f t="shared" si="7"/>
        <v>-</v>
      </c>
      <c r="AL39" s="13" t="str">
        <f t="shared" si="7"/>
        <v>-</v>
      </c>
      <c r="AM39" s="13" t="str">
        <f t="shared" si="7"/>
        <v>-</v>
      </c>
      <c r="AN39" s="13" t="str">
        <f t="shared" si="7"/>
        <v>-</v>
      </c>
      <c r="AO39" s="13" t="str">
        <f t="shared" si="7"/>
        <v>-</v>
      </c>
      <c r="AP39" s="13" t="str">
        <f t="shared" si="7"/>
        <v>-</v>
      </c>
      <c r="AQ39" s="13" t="str">
        <f t="shared" si="7"/>
        <v>-</v>
      </c>
      <c r="AR39" s="13" t="str">
        <f t="shared" si="7"/>
        <v>-</v>
      </c>
      <c r="AS39" s="13" t="str">
        <f t="shared" si="7"/>
        <v>-</v>
      </c>
      <c r="AT39" s="13" t="str">
        <f t="shared" si="7"/>
        <v>-</v>
      </c>
      <c r="AU39" s="13" t="str">
        <f t="shared" si="7"/>
        <v>-</v>
      </c>
      <c r="AV39" s="13" t="str">
        <f t="shared" si="7"/>
        <v>-</v>
      </c>
      <c r="AW39" s="13" t="str">
        <f t="shared" si="7"/>
        <v>-</v>
      </c>
      <c r="AX39" s="13" t="str">
        <f t="shared" si="7"/>
        <v>-</v>
      </c>
    </row>
    <row r="40" spans="1:50" x14ac:dyDescent="0.25">
      <c r="A40" s="34" t="s">
        <v>23</v>
      </c>
      <c r="B40" s="33"/>
      <c r="C40" s="33"/>
      <c r="D40" s="33"/>
      <c r="E40" s="25"/>
      <c r="F40" s="25"/>
      <c r="G40" s="25"/>
      <c r="H40" s="25"/>
      <c r="I40" s="25"/>
      <c r="J40" s="25"/>
      <c r="K40" s="25"/>
      <c r="L40" s="25"/>
      <c r="M40" s="25"/>
      <c r="N40" s="25"/>
      <c r="O40" s="25"/>
      <c r="P40" s="25"/>
      <c r="Q40" s="25"/>
      <c r="R40" s="25"/>
      <c r="S40" s="25"/>
      <c r="T40" s="25"/>
      <c r="U40" s="25"/>
      <c r="V40" s="25"/>
      <c r="W40" s="25"/>
      <c r="X40" s="25"/>
      <c r="Y40" s="25"/>
      <c r="Z40" s="25"/>
      <c r="AA40" s="25"/>
      <c r="AB40" s="13" t="str">
        <f t="shared" ref="AB40:AB103" si="8">IFERROR(IF($C40=0,"-",IF(D$25="No",0,IF(AND($B40&gt;=DATE(2020,9,1),$B40&lt;=AB$38,DATEDIF($B40,AB$38,"y")&lt;1),IF($D40="Yes",50%,IF(DATEDIF(DATE(YEAR($C40),MONTH($C40),1),AB$38,"y")&gt;=40,50%,25%))*IF(E40&gt;5000,5000,E40),0))),0)</f>
        <v>-</v>
      </c>
      <c r="AC40" s="13" t="str">
        <f t="shared" ref="AC40:AC103" si="9">IFERROR(IF($C40=0,"-",IF(E$25="No",0,IF(AND($B40&gt;=DATE(2020,9,1),$B40&lt;=AC$38,DATEDIF($B40,AC$38,"y")&lt;1),IF($D40="Yes",50%,IF(DATEDIF(DATE(YEAR($C40),MONTH($C40),1),AC$38,"y")&gt;=40,50%,25%))*IF(F40&gt;5000,5000,F40),0))),0)</f>
        <v>-</v>
      </c>
      <c r="AD40" s="13" t="str">
        <f t="shared" ref="AD40:AD103" si="10">IFERROR(IF($C40=0,"-",IF(F$25="No",0,IF(AND($B40&gt;=DATE(2020,9,1),$B40&lt;=AD$38,DATEDIF($B40,AD$38,"y")&lt;1),IF($D40="Yes",50%,IF(DATEDIF(DATE(YEAR($C40),MONTH($C40),1),AD$38,"y")&gt;=40,50%,25%))*IF(G40&gt;5000,5000,G40),0))),0)</f>
        <v>-</v>
      </c>
      <c r="AE40" s="13" t="str">
        <f t="shared" ref="AE40:AE103" si="11">IFERROR(IF($C40=0,"-",IF(G$25="No",0,IF(AND($B40&gt;=DATE(2020,9,1),$B40&lt;=AE$38,DATEDIF($B40,AE$38,"y")&lt;1),IF($D40="Yes",50%,IF(DATEDIF(DATE(YEAR($C40),MONTH($C40),1),AE$38,"y")&gt;=40,50%,25%))*IF(H40&gt;5000,5000,H40),0))),0)</f>
        <v>-</v>
      </c>
      <c r="AF40" s="13" t="str">
        <f t="shared" ref="AF40:AF103" si="12">IFERROR(IF($C40=0,"-",IF(H$25="No",0,IF(AND($B40&gt;=DATE(2020,9,1),$B40&lt;=AF$38,DATEDIF($B40,AF$38,"y")&lt;1),IF($D40="Yes",50%,IF(DATEDIF(DATE(YEAR($C40),MONTH($C40),1),AF$38,"y")&gt;=40,50%,25%))*IF(I40&gt;5000,5000,I40),0))),0)</f>
        <v>-</v>
      </c>
      <c r="AG40" s="13" t="str">
        <f t="shared" ref="AG40:AG103" si="13">IFERROR(IF($C40=0,"-",IF(I$25="No",0,IF(AND($B40&gt;=DATE(2020,9,1),$B40&lt;=AG$38,DATEDIF($B40,AG$38,"y")&lt;1),IF($D40="Yes",50%,IF(DATEDIF(DATE(YEAR($C40),MONTH($C40),1),AG$38,"y")&gt;=40,50%,25%))*IF(J40&gt;5000,5000,J40),0))),0)</f>
        <v>-</v>
      </c>
      <c r="AH40" s="13" t="str">
        <f t="shared" ref="AH40:AH103" si="14">IFERROR(IF($C40=0,"-",IF(J$25="No",0,IF(AND($B40&gt;=DATE(2020,9,1),$B40&lt;=DATE(2021,2,28),$B40&lt;=AH$38,DATEDIF($B40,AH$38,"m")&lt;18,OR($D40="Yes",DATEDIF(DATE(YEAR($C40),MONTH($C40),1),AH$38,"y")&gt;=40)),50%*IF(K40&gt;6000,6000,K40),IF(AND($B40&gt;=DATE(2020,9,1),$B40&lt;=DATE(2021,2,28),$B40&lt;=AH$38,DATEDIF($B40,AH$38,"m")&lt;12,$D40="No",DATEDIF(DATE(YEAR($C40),MONTH($C40),1),AH$38,"y")&lt;40), 25%*IF(K40&gt;5000,5000,K40),0)))),0)</f>
        <v>-</v>
      </c>
      <c r="AI40" s="13" t="str">
        <f t="shared" ref="AI40:AI103" si="15">IFERROR(IF($C40=0,"-",IF(K$25="No",0,IF(AND($B40&gt;=DATE(2020,9,1),$B40&lt;=DATE(2021,2,28),$B40&lt;=AI$38,DATEDIF($B40,AI$38,"m")&lt;18,OR($D40="Yes",DATEDIF(DATE(YEAR($C40),MONTH($C40),1),AI$38,"y")&gt;=40)),50%*IF(L40&gt;6000,6000,L40),IF(AND($B40&gt;=DATE(2020,9,1),$B40&lt;=DATE(2021,2,28),$B40&lt;=AI$38,DATEDIF($B40,AI$38,"m")&lt;12,$D40="No",DATEDIF(DATE(YEAR($C40),MONTH($C40),1),AI$38,"y")&lt;40), 25%*IF(L40&gt;5000,5000,L40),0)))),0)</f>
        <v>-</v>
      </c>
      <c r="AJ40" s="13" t="str">
        <f t="shared" ref="AJ40:AJ103" si="16">IFERROR(IF($C40=0,"-",IF(L$25="No",0,IF(AND($B40&gt;=DATE(2020,9,1),$B40&lt;=DATE(2021,2,28),$B40&lt;=AJ$38,DATEDIF($B40,AJ$38,"m")&lt;18,OR($D40="Yes",DATEDIF(DATE(YEAR($C40),MONTH($C40),1),AJ$38,"y")&gt;=40)),50%*IF(M40&gt;6000,6000,M40),IF(AND($B40&gt;=DATE(2020,9,1),$B40&lt;=DATE(2021,2,28),$B40&lt;=AJ$38,DATEDIF($B40,AJ$38,"m")&lt;12,$D40="No",DATEDIF(DATE(YEAR($C40),MONTH($C40),1),AJ$38,"y")&lt;40), 25%*IF(M40&gt;5000,5000,M40),0)))),0)</f>
        <v>-</v>
      </c>
      <c r="AK40" s="13" t="str">
        <f t="shared" ref="AK40:AK103" si="17">IFERROR(IF($C40=0,"-",IF(M$25="No",0,IF(AND($B40&gt;=DATE(2020,9,1),$B40&lt;=DATE(2021,2,28),$B40&lt;=AK$38,DATEDIF($B40,AK$38,"m")&lt;18,OR($D40="Yes",DATEDIF(DATE(YEAR($C40),MONTH($C40),1),AK$38,"y")&gt;=40)),50%*IF(N40&gt;6000,6000,N40),IF(AND($B40&gt;=DATE(2020,9,1),$B40&lt;=DATE(2021,2,28),$B40&lt;=AK$38,DATEDIF($B40,AK$38,"m")&lt;12,$D40="No",DATEDIF(DATE(YEAR($C40),MONTH($C40),1),AK$38,"y")&lt;40), 25%*IF(N40&gt;5000,5000,N40),0)))),0)</f>
        <v>-</v>
      </c>
      <c r="AL40" s="13" t="str">
        <f t="shared" ref="AL40:AL103" si="18">IFERROR(IF($C40=0,"-",IF(N$25="No",0,IF(AND($B40&gt;=DATE(2020,9,1),$B40&lt;=DATE(2021,2,28),$B40&lt;=AL$38,DATEDIF($B40,AL$38,"m")&lt;18,OR($D40="Yes",DATEDIF(DATE(YEAR($C40),MONTH($C40),1),AL$38,"y")&gt;=40)),50%*IF(O40&gt;6000,6000,O40),IF(AND($B40&gt;=DATE(2020,9,1),$B40&lt;=DATE(2021,2,28),$B40&lt;=AL$38,DATEDIF($B40,AL$38,"m")&lt;12,$D40="No",DATEDIF(DATE(YEAR($C40),MONTH($C40),1),AL$38,"y")&lt;40), 25%*IF(O40&gt;5000,5000,O40),0)))),0)</f>
        <v>-</v>
      </c>
      <c r="AM40" s="13" t="str">
        <f t="shared" ref="AM40:AM103" si="19">IFERROR(IF($C40=0,"-",IF(O$25="No",0,IF(AND($B40&gt;=DATE(2020,9,1),$B40&lt;=DATE(2021,2,28),$B40&lt;=AM$38,DATEDIF($B40,AM$38,"m")&lt;18,OR($D40="Yes",DATEDIF(DATE(YEAR($C40),MONTH($C40),1),AM$38,"y")&gt;=40)),50%*IF(P40&gt;6000,6000,P40),IF(AND($B40&gt;=DATE(2020,9,1),$B40&lt;=DATE(2021,2,28),$B40&lt;=AM$38,DATEDIF($B40,AM$38,"m")&lt;12,$D40="No",DATEDIF(DATE(YEAR($C40),MONTH($C40),1),AM$38,"y")&lt;40), 25%*IF(P40&gt;5000,5000,P40),0)))),0)</f>
        <v>-</v>
      </c>
      <c r="AN40" s="13" t="str">
        <f t="shared" ref="AN40:AN103" si="20">IFERROR(IF($C40=0,"-",IF(P$25="No",0,IF(AND($B40&gt;=DATE(2020,9,1),$B40&lt;=DATE(2021,2,28),$B40&lt;=AN$38,DATEDIF($B40,AN$38,"m")&lt;18,OR($D40="Yes",DATEDIF(DATE(YEAR($C40),MONTH($C40),1),AN$38,"y")&gt;=40)),50%*IF(Q40&gt;6000,6000,Q40),IF(AND($B40&gt;=DATE(2020,9,1),$B40&lt;=DATE(2021,2,28),$B40&lt;=AN$38,DATEDIF($B40,AN$38,"m")&lt;12,$D40="No",DATEDIF(DATE(YEAR($C40),MONTH($C40),1),AN$38,"y")&lt;40), 25%*IF(Q40&gt;5000,5000,Q40),0)))),0)</f>
        <v>-</v>
      </c>
      <c r="AO40" s="13" t="str">
        <f t="shared" ref="AO40:AO103" si="21">IFERROR(IF($C40=0,"-",IF(Q$25="No",0,IF(AND($B40&gt;=DATE(2020,9,1),$B40&lt;=DATE(2021,2,28),$B40&lt;=AO$38,DATEDIF($B40,AO$38,"m")&lt;18,OR($D40="Yes",DATEDIF(DATE(YEAR($C40),MONTH($C40),1),AO$38,"y")&gt;=40)),50%*IF(R40&gt;6000,6000,R40),IF(AND($B40&gt;=DATE(2020,9,1),$B40&lt;=DATE(2021,2,28),$B40&lt;=AO$38,DATEDIF($B40,AO$38,"m")&lt;12,$D40="No",DATEDIF(DATE(YEAR($C40),MONTH($C40),1),AO$38,"y")&lt;40), 25%*IF(R40&gt;5000,5000,R40),0)))),0)</f>
        <v>-</v>
      </c>
      <c r="AP40" s="13" t="str">
        <f t="shared" ref="AP40:AP103" si="22">IFERROR(IF($C40=0,"-",IF(R$25="No",0,IF(AND($B40&gt;=DATE(2020,9,1),$B40&lt;=DATE(2021,2,28),$B40&lt;=AP$38,DATEDIF($B40,AP$38,"m")&lt;18,OR($D40="Yes",DATEDIF(DATE(YEAR($C40),MONTH($C40),1),AP$38,"y")&gt;=40)),50%*IF(S40&gt;6000,6000,S40),IF(AND($B40&gt;=DATE(2020,9,1),$B40&lt;=DATE(2021,2,28),$B40&lt;=AP$38,DATEDIF($B40,AP$38,"m")&lt;12,$D40="No",DATEDIF(DATE(YEAR($C40),MONTH($C40),1),AP$38,"y")&lt;40), 25%*IF(S40&gt;5000,5000,S40),0)))),0)</f>
        <v>-</v>
      </c>
      <c r="AQ40" s="13" t="str">
        <f t="shared" ref="AQ40:AQ103" si="23">IFERROR(IF($C40=0,"-",IF(S$25="No",0,IF(AND($B40&gt;=DATE(2020,9,1),$B40&lt;=DATE(2021,2,28),$B40&lt;=AQ$38,DATEDIF($B40,AQ$38,"m")&lt;18,OR($D40="Yes",DATEDIF(DATE(YEAR($C40),MONTH($C40),1),AQ$38,"y")&gt;=40)),50%*IF(T40&gt;6000,6000,T40),IF(AND($B40&gt;=DATE(2020,9,1),$B40&lt;=DATE(2021,2,28),$B40&lt;=AQ$38,DATEDIF($B40,AQ$38,"m")&lt;12,$D40="No",DATEDIF(DATE(YEAR($C40),MONTH($C40),1),AQ$38,"y")&lt;40), 25%*IF(T40&gt;5000,5000,T40),0)))),0)</f>
        <v>-</v>
      </c>
      <c r="AR40" s="13" t="str">
        <f t="shared" ref="AR40:AR103" si="24">IFERROR(IF($C40=0,"-",IF(T$25="No",0,IF(AND($B40&gt;=DATE(2020,9,1),$B40&lt;=DATE(2021,2,28),$B40&lt;=AR$38,DATEDIF($B40,AR$38,"m")&lt;18,OR($D40="Yes",DATEDIF(DATE(YEAR($C40),MONTH($C40),1),AR$38,"y")&gt;=40)),50%*IF(U40&gt;6000,6000,U40),IF(AND($B40&gt;=DATE(2020,9,1),$B40&lt;=DATE(2021,2,28),$B40&lt;=AR$38,DATEDIF($B40,AR$38,"m")&lt;12,$D40="No",DATEDIF(DATE(YEAR($C40),MONTH($C40),1),AR$38,"y")&lt;40), 25%*IF(U40&gt;5000,5000,U40),0)))),0)</f>
        <v>-</v>
      </c>
      <c r="AS40" s="13" t="str">
        <f t="shared" ref="AS40:AS103" si="25">IFERROR(IF($C40=0,"-",IF(U$25="No",0,IF(AND($B40&gt;=DATE(2020,9,1),$B40&lt;=DATE(2021,2,28),$B40&lt;=AS$38,DATEDIF($B40,AS$38,"m")&lt;18,OR($D40="Yes",DATEDIF(DATE(YEAR($C40),MONTH($C40),1),AS$38,"y")&gt;=40)),50%*IF(V40&gt;6000,6000,V40),IF(AND($B40&gt;=DATE(2020,9,1),$B40&lt;=DATE(2021,2,28),$B40&lt;=AS$38,DATEDIF($B40,AS$38,"m")&lt;12,$D40="No",DATEDIF(DATE(YEAR($C40),MONTH($C40),1),AS$38,"y")&lt;40), 25%*IF(V40&gt;5000,5000,V40),0)))),0)</f>
        <v>-</v>
      </c>
      <c r="AT40" s="13" t="str">
        <f t="shared" ref="AT40:AT103" si="26">IFERROR(IF($C40=0,"-",IF(V$25="No",0,IF(AND($B40&gt;=DATE(2020,9,1),$B40&lt;=DATE(2021,2,28),$B40&lt;=AT$38,DATEDIF($B40,AT$38,"m")&lt;18,OR($D40="Yes",DATEDIF(DATE(YEAR($C40),MONTH($C40),1),AT$38,"y")&gt;=40)),50%*IF(W40&gt;6000,6000,W40),IF(AND($B40&gt;=DATE(2020,9,1),$B40&lt;=DATE(2021,2,28),$B40&lt;=AT$38,DATEDIF($B40,AT$38,"m")&lt;12,$D40="No",DATEDIF(DATE(YEAR($C40),MONTH($C40),1),AT$38,"y")&lt;40), 25%*IF(W40&gt;5000,5000,W40),0)))),0)</f>
        <v>-</v>
      </c>
      <c r="AU40" s="13" t="str">
        <f t="shared" ref="AU40:AU103" si="27">IFERROR(IF($C40=0,"-",IF(W$25="No",0,IF(AND($B40&gt;=DATE(2020,9,1),$B40&lt;=DATE(2021,2,28),$B40&lt;=AU$38,DATEDIF($B40,AU$38,"m")&lt;18,OR($D40="Yes",DATEDIF(DATE(YEAR($C40),MONTH($C40),1),AU$38,"y")&gt;=40)),50%*IF(X40&gt;6000,6000,X40),IF(AND($B40&gt;=DATE(2020,9,1),$B40&lt;=DATE(2021,2,28),$B40&lt;=AU$38,DATEDIF($B40,AU$38,"m")&lt;12,$D40="No",DATEDIF(DATE(YEAR($C40),MONTH($C40),1),AU$38,"y")&lt;40), 25%*IF(X40&gt;5000,5000,X40),0)))),0)</f>
        <v>-</v>
      </c>
      <c r="AV40" s="13" t="str">
        <f t="shared" ref="AV40:AV103" si="28">IFERROR(IF($C40=0,"-",IF(X$25="No",0,IF(AND($B40&gt;=DATE(2020,9,1),$B40&lt;=DATE(2021,2,28),$B40&lt;=AV$38,DATEDIF($B40,AV$38,"m")&lt;18,OR($D40="Yes",DATEDIF(DATE(YEAR($C40),MONTH($C40),1),AV$38,"y")&gt;=40)),50%*IF(Y40&gt;6000,6000,Y40),IF(AND($B40&gt;=DATE(2020,9,1),$B40&lt;=DATE(2021,2,28),$B40&lt;=AV$38,DATEDIF($B40,AV$38,"m")&lt;12,$D40="No",DATEDIF(DATE(YEAR($C40),MONTH($C40),1),AV$38,"y")&lt;40), 25%*IF(Y40&gt;5000,5000,Y40),0)))),0)</f>
        <v>-</v>
      </c>
      <c r="AW40" s="13" t="str">
        <f t="shared" ref="AW40:AW103" si="29">IFERROR(IF($C40=0,"-",IF(Y$25="No",0,IF(AND($B40&gt;=DATE(2020,9,1),$B40&lt;=DATE(2021,2,28),$B40&lt;=AW$38,DATEDIF($B40,AW$38,"m")&lt;18,OR($D40="Yes",DATEDIF(DATE(YEAR($C40),MONTH($C40),1),AW$38,"y")&gt;=40)),50%*IF(Z40&gt;6000,6000,Z40),IF(AND($B40&gt;=DATE(2020,9,1),$B40&lt;=DATE(2021,2,28),$B40&lt;=AW$38,DATEDIF($B40,AW$38,"m")&lt;12,$D40="No",DATEDIF(DATE(YEAR($C40),MONTH($C40),1),AW$38,"y")&lt;40), 25%*IF(Z40&gt;5000,5000,Z40),0)))),0)</f>
        <v>-</v>
      </c>
      <c r="AX40" s="13" t="str">
        <f t="shared" ref="AX40:AX103" si="30">IFERROR(IF($C40=0,"-",IF(Z$25="No",0,IF(AND($B40&gt;=DATE(2020,9,1),$B40&lt;=DATE(2021,2,28),$B40&lt;=AX$38,DATEDIF($B40,AX$38,"m")&lt;18,OR($D40="Yes",DATEDIF(DATE(YEAR($C40),MONTH($C40),1),AX$38,"y")&gt;=40)),50%*IF(AA40&gt;6000,6000,AA40),IF(AND($B40&gt;=DATE(2020,9,1),$B40&lt;=DATE(2021,2,28),$B40&lt;=AX$38,DATEDIF($B40,AX$38,"m")&lt;12,$D40="No",DATEDIF(DATE(YEAR($C40),MONTH($C40),1),AX$38,"y")&lt;40), 25%*IF(AA40&gt;5000,5000,AA40),0)))),0)</f>
        <v>-</v>
      </c>
    </row>
    <row r="41" spans="1:50" x14ac:dyDescent="0.25">
      <c r="A41" s="34" t="s">
        <v>24</v>
      </c>
      <c r="B41" s="33"/>
      <c r="C41" s="33"/>
      <c r="D41" s="33"/>
      <c r="E41" s="25"/>
      <c r="F41" s="25"/>
      <c r="G41" s="25"/>
      <c r="H41" s="25"/>
      <c r="I41" s="25"/>
      <c r="J41" s="25"/>
      <c r="K41" s="25"/>
      <c r="L41" s="25"/>
      <c r="M41" s="25"/>
      <c r="N41" s="25"/>
      <c r="O41" s="25"/>
      <c r="P41" s="25"/>
      <c r="Q41" s="25"/>
      <c r="R41" s="25"/>
      <c r="S41" s="25"/>
      <c r="T41" s="25"/>
      <c r="U41" s="25"/>
      <c r="V41" s="25"/>
      <c r="W41" s="25"/>
      <c r="X41" s="25"/>
      <c r="Y41" s="25"/>
      <c r="Z41" s="25"/>
      <c r="AA41" s="25"/>
      <c r="AB41" s="13" t="str">
        <f t="shared" si="8"/>
        <v>-</v>
      </c>
      <c r="AC41" s="13" t="str">
        <f t="shared" si="9"/>
        <v>-</v>
      </c>
      <c r="AD41" s="13" t="str">
        <f t="shared" si="10"/>
        <v>-</v>
      </c>
      <c r="AE41" s="13" t="str">
        <f t="shared" si="11"/>
        <v>-</v>
      </c>
      <c r="AF41" s="13" t="str">
        <f t="shared" si="12"/>
        <v>-</v>
      </c>
      <c r="AG41" s="13" t="str">
        <f t="shared" si="13"/>
        <v>-</v>
      </c>
      <c r="AH41" s="13" t="str">
        <f t="shared" si="14"/>
        <v>-</v>
      </c>
      <c r="AI41" s="13" t="str">
        <f t="shared" si="15"/>
        <v>-</v>
      </c>
      <c r="AJ41" s="13" t="str">
        <f t="shared" si="16"/>
        <v>-</v>
      </c>
      <c r="AK41" s="13" t="str">
        <f t="shared" si="17"/>
        <v>-</v>
      </c>
      <c r="AL41" s="13" t="str">
        <f t="shared" si="18"/>
        <v>-</v>
      </c>
      <c r="AM41" s="13" t="str">
        <f t="shared" si="19"/>
        <v>-</v>
      </c>
      <c r="AN41" s="13" t="str">
        <f t="shared" si="20"/>
        <v>-</v>
      </c>
      <c r="AO41" s="13" t="str">
        <f t="shared" si="21"/>
        <v>-</v>
      </c>
      <c r="AP41" s="13" t="str">
        <f t="shared" si="22"/>
        <v>-</v>
      </c>
      <c r="AQ41" s="13" t="str">
        <f t="shared" si="23"/>
        <v>-</v>
      </c>
      <c r="AR41" s="13" t="str">
        <f t="shared" si="24"/>
        <v>-</v>
      </c>
      <c r="AS41" s="13" t="str">
        <f t="shared" si="25"/>
        <v>-</v>
      </c>
      <c r="AT41" s="13" t="str">
        <f t="shared" si="26"/>
        <v>-</v>
      </c>
      <c r="AU41" s="13" t="str">
        <f t="shared" si="27"/>
        <v>-</v>
      </c>
      <c r="AV41" s="13" t="str">
        <f t="shared" si="28"/>
        <v>-</v>
      </c>
      <c r="AW41" s="13" t="str">
        <f t="shared" si="29"/>
        <v>-</v>
      </c>
      <c r="AX41" s="13" t="str">
        <f t="shared" si="30"/>
        <v>-</v>
      </c>
    </row>
    <row r="42" spans="1:50" x14ac:dyDescent="0.25">
      <c r="A42" s="34" t="s">
        <v>25</v>
      </c>
      <c r="B42" s="33"/>
      <c r="C42" s="33"/>
      <c r="D42" s="33"/>
      <c r="E42" s="25"/>
      <c r="F42" s="25"/>
      <c r="G42" s="25"/>
      <c r="H42" s="25"/>
      <c r="I42" s="25"/>
      <c r="J42" s="25"/>
      <c r="K42" s="25"/>
      <c r="L42" s="25"/>
      <c r="M42" s="25"/>
      <c r="N42" s="25"/>
      <c r="O42" s="25"/>
      <c r="P42" s="25"/>
      <c r="Q42" s="25"/>
      <c r="R42" s="25"/>
      <c r="S42" s="25"/>
      <c r="T42" s="25"/>
      <c r="U42" s="25"/>
      <c r="V42" s="25"/>
      <c r="W42" s="25"/>
      <c r="X42" s="25"/>
      <c r="Y42" s="25"/>
      <c r="Z42" s="25"/>
      <c r="AA42" s="25"/>
      <c r="AB42" s="13" t="str">
        <f t="shared" si="8"/>
        <v>-</v>
      </c>
      <c r="AC42" s="13" t="str">
        <f t="shared" si="9"/>
        <v>-</v>
      </c>
      <c r="AD42" s="13" t="str">
        <f t="shared" si="10"/>
        <v>-</v>
      </c>
      <c r="AE42" s="13" t="str">
        <f t="shared" si="11"/>
        <v>-</v>
      </c>
      <c r="AF42" s="13" t="str">
        <f t="shared" si="12"/>
        <v>-</v>
      </c>
      <c r="AG42" s="13" t="str">
        <f t="shared" si="13"/>
        <v>-</v>
      </c>
      <c r="AH42" s="13" t="str">
        <f t="shared" si="14"/>
        <v>-</v>
      </c>
      <c r="AI42" s="13" t="str">
        <f t="shared" si="15"/>
        <v>-</v>
      </c>
      <c r="AJ42" s="13" t="str">
        <f t="shared" si="16"/>
        <v>-</v>
      </c>
      <c r="AK42" s="13" t="str">
        <f t="shared" si="17"/>
        <v>-</v>
      </c>
      <c r="AL42" s="13" t="str">
        <f t="shared" si="18"/>
        <v>-</v>
      </c>
      <c r="AM42" s="13" t="str">
        <f t="shared" si="19"/>
        <v>-</v>
      </c>
      <c r="AN42" s="13" t="str">
        <f t="shared" si="20"/>
        <v>-</v>
      </c>
      <c r="AO42" s="13" t="str">
        <f t="shared" si="21"/>
        <v>-</v>
      </c>
      <c r="AP42" s="13" t="str">
        <f t="shared" si="22"/>
        <v>-</v>
      </c>
      <c r="AQ42" s="13" t="str">
        <f t="shared" si="23"/>
        <v>-</v>
      </c>
      <c r="AR42" s="13" t="str">
        <f t="shared" si="24"/>
        <v>-</v>
      </c>
      <c r="AS42" s="13" t="str">
        <f t="shared" si="25"/>
        <v>-</v>
      </c>
      <c r="AT42" s="13" t="str">
        <f t="shared" si="26"/>
        <v>-</v>
      </c>
      <c r="AU42" s="13" t="str">
        <f t="shared" si="27"/>
        <v>-</v>
      </c>
      <c r="AV42" s="13" t="str">
        <f t="shared" si="28"/>
        <v>-</v>
      </c>
      <c r="AW42" s="13" t="str">
        <f t="shared" si="29"/>
        <v>-</v>
      </c>
      <c r="AX42" s="13" t="str">
        <f t="shared" si="30"/>
        <v>-</v>
      </c>
    </row>
    <row r="43" spans="1:50" x14ac:dyDescent="0.25">
      <c r="A43" s="34" t="s">
        <v>26</v>
      </c>
      <c r="B43" s="33"/>
      <c r="C43" s="33"/>
      <c r="D43" s="33"/>
      <c r="E43" s="25"/>
      <c r="F43" s="25"/>
      <c r="G43" s="25"/>
      <c r="H43" s="25"/>
      <c r="I43" s="25"/>
      <c r="J43" s="25"/>
      <c r="K43" s="25"/>
      <c r="L43" s="25"/>
      <c r="M43" s="25"/>
      <c r="N43" s="25"/>
      <c r="O43" s="25"/>
      <c r="P43" s="25"/>
      <c r="Q43" s="25"/>
      <c r="R43" s="25"/>
      <c r="S43" s="25"/>
      <c r="T43" s="25"/>
      <c r="U43" s="25"/>
      <c r="V43" s="25"/>
      <c r="W43" s="25"/>
      <c r="X43" s="25"/>
      <c r="Y43" s="25"/>
      <c r="Z43" s="25"/>
      <c r="AA43" s="25"/>
      <c r="AB43" s="13" t="str">
        <f t="shared" si="8"/>
        <v>-</v>
      </c>
      <c r="AC43" s="13" t="str">
        <f t="shared" si="9"/>
        <v>-</v>
      </c>
      <c r="AD43" s="13" t="str">
        <f t="shared" si="10"/>
        <v>-</v>
      </c>
      <c r="AE43" s="13" t="str">
        <f t="shared" si="11"/>
        <v>-</v>
      </c>
      <c r="AF43" s="13" t="str">
        <f t="shared" si="12"/>
        <v>-</v>
      </c>
      <c r="AG43" s="13" t="str">
        <f t="shared" si="13"/>
        <v>-</v>
      </c>
      <c r="AH43" s="13" t="str">
        <f t="shared" si="14"/>
        <v>-</v>
      </c>
      <c r="AI43" s="13" t="str">
        <f t="shared" si="15"/>
        <v>-</v>
      </c>
      <c r="AJ43" s="13" t="str">
        <f t="shared" si="16"/>
        <v>-</v>
      </c>
      <c r="AK43" s="13" t="str">
        <f t="shared" si="17"/>
        <v>-</v>
      </c>
      <c r="AL43" s="13" t="str">
        <f t="shared" si="18"/>
        <v>-</v>
      </c>
      <c r="AM43" s="13" t="str">
        <f t="shared" si="19"/>
        <v>-</v>
      </c>
      <c r="AN43" s="13" t="str">
        <f t="shared" si="20"/>
        <v>-</v>
      </c>
      <c r="AO43" s="13" t="str">
        <f t="shared" si="21"/>
        <v>-</v>
      </c>
      <c r="AP43" s="13" t="str">
        <f t="shared" si="22"/>
        <v>-</v>
      </c>
      <c r="AQ43" s="13" t="str">
        <f t="shared" si="23"/>
        <v>-</v>
      </c>
      <c r="AR43" s="13" t="str">
        <f t="shared" si="24"/>
        <v>-</v>
      </c>
      <c r="AS43" s="13" t="str">
        <f t="shared" si="25"/>
        <v>-</v>
      </c>
      <c r="AT43" s="13" t="str">
        <f t="shared" si="26"/>
        <v>-</v>
      </c>
      <c r="AU43" s="13" t="str">
        <f t="shared" si="27"/>
        <v>-</v>
      </c>
      <c r="AV43" s="13" t="str">
        <f t="shared" si="28"/>
        <v>-</v>
      </c>
      <c r="AW43" s="13" t="str">
        <f t="shared" si="29"/>
        <v>-</v>
      </c>
      <c r="AX43" s="13" t="str">
        <f t="shared" si="30"/>
        <v>-</v>
      </c>
    </row>
    <row r="44" spans="1:50" x14ac:dyDescent="0.25">
      <c r="A44" s="34" t="s">
        <v>27</v>
      </c>
      <c r="B44" s="33"/>
      <c r="C44" s="33"/>
      <c r="D44" s="33"/>
      <c r="E44" s="25"/>
      <c r="F44" s="25"/>
      <c r="G44" s="25"/>
      <c r="H44" s="25"/>
      <c r="I44" s="25"/>
      <c r="J44" s="25"/>
      <c r="K44" s="25"/>
      <c r="L44" s="25"/>
      <c r="M44" s="25"/>
      <c r="N44" s="25"/>
      <c r="O44" s="25"/>
      <c r="P44" s="25"/>
      <c r="Q44" s="25"/>
      <c r="R44" s="25"/>
      <c r="S44" s="25"/>
      <c r="T44" s="25"/>
      <c r="U44" s="25"/>
      <c r="V44" s="25"/>
      <c r="W44" s="25"/>
      <c r="X44" s="25"/>
      <c r="Y44" s="25"/>
      <c r="Z44" s="25"/>
      <c r="AA44" s="25"/>
      <c r="AB44" s="13" t="str">
        <f t="shared" si="8"/>
        <v>-</v>
      </c>
      <c r="AC44" s="13" t="str">
        <f t="shared" si="9"/>
        <v>-</v>
      </c>
      <c r="AD44" s="13" t="str">
        <f t="shared" si="10"/>
        <v>-</v>
      </c>
      <c r="AE44" s="13" t="str">
        <f t="shared" si="11"/>
        <v>-</v>
      </c>
      <c r="AF44" s="13" t="str">
        <f t="shared" si="12"/>
        <v>-</v>
      </c>
      <c r="AG44" s="13" t="str">
        <f t="shared" si="13"/>
        <v>-</v>
      </c>
      <c r="AH44" s="13" t="str">
        <f t="shared" si="14"/>
        <v>-</v>
      </c>
      <c r="AI44" s="13" t="str">
        <f t="shared" si="15"/>
        <v>-</v>
      </c>
      <c r="AJ44" s="13" t="str">
        <f t="shared" si="16"/>
        <v>-</v>
      </c>
      <c r="AK44" s="13" t="str">
        <f t="shared" si="17"/>
        <v>-</v>
      </c>
      <c r="AL44" s="13" t="str">
        <f t="shared" si="18"/>
        <v>-</v>
      </c>
      <c r="AM44" s="13" t="str">
        <f t="shared" si="19"/>
        <v>-</v>
      </c>
      <c r="AN44" s="13" t="str">
        <f t="shared" si="20"/>
        <v>-</v>
      </c>
      <c r="AO44" s="13" t="str">
        <f t="shared" si="21"/>
        <v>-</v>
      </c>
      <c r="AP44" s="13" t="str">
        <f t="shared" si="22"/>
        <v>-</v>
      </c>
      <c r="AQ44" s="13" t="str">
        <f t="shared" si="23"/>
        <v>-</v>
      </c>
      <c r="AR44" s="13" t="str">
        <f t="shared" si="24"/>
        <v>-</v>
      </c>
      <c r="AS44" s="13" t="str">
        <f t="shared" si="25"/>
        <v>-</v>
      </c>
      <c r="AT44" s="13" t="str">
        <f t="shared" si="26"/>
        <v>-</v>
      </c>
      <c r="AU44" s="13" t="str">
        <f t="shared" si="27"/>
        <v>-</v>
      </c>
      <c r="AV44" s="13" t="str">
        <f t="shared" si="28"/>
        <v>-</v>
      </c>
      <c r="AW44" s="13" t="str">
        <f t="shared" si="29"/>
        <v>-</v>
      </c>
      <c r="AX44" s="13" t="str">
        <f t="shared" si="30"/>
        <v>-</v>
      </c>
    </row>
    <row r="45" spans="1:50" x14ac:dyDescent="0.25">
      <c r="A45" s="34" t="s">
        <v>28</v>
      </c>
      <c r="B45" s="33"/>
      <c r="C45" s="33"/>
      <c r="D45" s="33"/>
      <c r="E45" s="25"/>
      <c r="F45" s="25"/>
      <c r="G45" s="25"/>
      <c r="H45" s="25"/>
      <c r="I45" s="25"/>
      <c r="J45" s="25"/>
      <c r="K45" s="25"/>
      <c r="L45" s="25"/>
      <c r="M45" s="25"/>
      <c r="N45" s="25"/>
      <c r="O45" s="25"/>
      <c r="P45" s="25"/>
      <c r="Q45" s="25"/>
      <c r="R45" s="25"/>
      <c r="S45" s="25"/>
      <c r="T45" s="25"/>
      <c r="U45" s="25"/>
      <c r="V45" s="25"/>
      <c r="W45" s="25"/>
      <c r="X45" s="25"/>
      <c r="Y45" s="25"/>
      <c r="Z45" s="25"/>
      <c r="AA45" s="25"/>
      <c r="AB45" s="13" t="str">
        <f t="shared" si="8"/>
        <v>-</v>
      </c>
      <c r="AC45" s="13" t="str">
        <f t="shared" si="9"/>
        <v>-</v>
      </c>
      <c r="AD45" s="13" t="str">
        <f t="shared" si="10"/>
        <v>-</v>
      </c>
      <c r="AE45" s="13" t="str">
        <f t="shared" si="11"/>
        <v>-</v>
      </c>
      <c r="AF45" s="13" t="str">
        <f t="shared" si="12"/>
        <v>-</v>
      </c>
      <c r="AG45" s="13" t="str">
        <f t="shared" si="13"/>
        <v>-</v>
      </c>
      <c r="AH45" s="13" t="str">
        <f t="shared" si="14"/>
        <v>-</v>
      </c>
      <c r="AI45" s="13" t="str">
        <f t="shared" si="15"/>
        <v>-</v>
      </c>
      <c r="AJ45" s="13" t="str">
        <f t="shared" si="16"/>
        <v>-</v>
      </c>
      <c r="AK45" s="13" t="str">
        <f t="shared" si="17"/>
        <v>-</v>
      </c>
      <c r="AL45" s="13" t="str">
        <f t="shared" si="18"/>
        <v>-</v>
      </c>
      <c r="AM45" s="13" t="str">
        <f t="shared" si="19"/>
        <v>-</v>
      </c>
      <c r="AN45" s="13" t="str">
        <f t="shared" si="20"/>
        <v>-</v>
      </c>
      <c r="AO45" s="13" t="str">
        <f t="shared" si="21"/>
        <v>-</v>
      </c>
      <c r="AP45" s="13" t="str">
        <f t="shared" si="22"/>
        <v>-</v>
      </c>
      <c r="AQ45" s="13" t="str">
        <f t="shared" si="23"/>
        <v>-</v>
      </c>
      <c r="AR45" s="13" t="str">
        <f t="shared" si="24"/>
        <v>-</v>
      </c>
      <c r="AS45" s="13" t="str">
        <f t="shared" si="25"/>
        <v>-</v>
      </c>
      <c r="AT45" s="13" t="str">
        <f t="shared" si="26"/>
        <v>-</v>
      </c>
      <c r="AU45" s="13" t="str">
        <f t="shared" si="27"/>
        <v>-</v>
      </c>
      <c r="AV45" s="13" t="str">
        <f t="shared" si="28"/>
        <v>-</v>
      </c>
      <c r="AW45" s="13" t="str">
        <f t="shared" si="29"/>
        <v>-</v>
      </c>
      <c r="AX45" s="13" t="str">
        <f t="shared" si="30"/>
        <v>-</v>
      </c>
    </row>
    <row r="46" spans="1:50" x14ac:dyDescent="0.25">
      <c r="A46" s="34" t="s">
        <v>29</v>
      </c>
      <c r="B46" s="33"/>
      <c r="C46" s="33"/>
      <c r="D46" s="33"/>
      <c r="E46" s="25"/>
      <c r="F46" s="25"/>
      <c r="G46" s="25"/>
      <c r="H46" s="25"/>
      <c r="I46" s="25"/>
      <c r="J46" s="25"/>
      <c r="K46" s="25"/>
      <c r="L46" s="25"/>
      <c r="M46" s="25"/>
      <c r="N46" s="25"/>
      <c r="O46" s="25"/>
      <c r="P46" s="25"/>
      <c r="Q46" s="25"/>
      <c r="R46" s="25"/>
      <c r="S46" s="25"/>
      <c r="T46" s="25"/>
      <c r="U46" s="25"/>
      <c r="V46" s="25"/>
      <c r="W46" s="25"/>
      <c r="X46" s="25"/>
      <c r="Y46" s="25"/>
      <c r="Z46" s="25"/>
      <c r="AA46" s="25"/>
      <c r="AB46" s="13" t="str">
        <f t="shared" si="8"/>
        <v>-</v>
      </c>
      <c r="AC46" s="13" t="str">
        <f t="shared" si="9"/>
        <v>-</v>
      </c>
      <c r="AD46" s="13" t="str">
        <f t="shared" si="10"/>
        <v>-</v>
      </c>
      <c r="AE46" s="13" t="str">
        <f t="shared" si="11"/>
        <v>-</v>
      </c>
      <c r="AF46" s="13" t="str">
        <f t="shared" si="12"/>
        <v>-</v>
      </c>
      <c r="AG46" s="13" t="str">
        <f t="shared" si="13"/>
        <v>-</v>
      </c>
      <c r="AH46" s="13" t="str">
        <f t="shared" si="14"/>
        <v>-</v>
      </c>
      <c r="AI46" s="13" t="str">
        <f t="shared" si="15"/>
        <v>-</v>
      </c>
      <c r="AJ46" s="13" t="str">
        <f t="shared" si="16"/>
        <v>-</v>
      </c>
      <c r="AK46" s="13" t="str">
        <f t="shared" si="17"/>
        <v>-</v>
      </c>
      <c r="AL46" s="13" t="str">
        <f t="shared" si="18"/>
        <v>-</v>
      </c>
      <c r="AM46" s="13" t="str">
        <f t="shared" si="19"/>
        <v>-</v>
      </c>
      <c r="AN46" s="13" t="str">
        <f t="shared" si="20"/>
        <v>-</v>
      </c>
      <c r="AO46" s="13" t="str">
        <f t="shared" si="21"/>
        <v>-</v>
      </c>
      <c r="AP46" s="13" t="str">
        <f t="shared" si="22"/>
        <v>-</v>
      </c>
      <c r="AQ46" s="13" t="str">
        <f t="shared" si="23"/>
        <v>-</v>
      </c>
      <c r="AR46" s="13" t="str">
        <f t="shared" si="24"/>
        <v>-</v>
      </c>
      <c r="AS46" s="13" t="str">
        <f t="shared" si="25"/>
        <v>-</v>
      </c>
      <c r="AT46" s="13" t="str">
        <f t="shared" si="26"/>
        <v>-</v>
      </c>
      <c r="AU46" s="13" t="str">
        <f t="shared" si="27"/>
        <v>-</v>
      </c>
      <c r="AV46" s="13" t="str">
        <f t="shared" si="28"/>
        <v>-</v>
      </c>
      <c r="AW46" s="13" t="str">
        <f t="shared" si="29"/>
        <v>-</v>
      </c>
      <c r="AX46" s="13" t="str">
        <f t="shared" si="30"/>
        <v>-</v>
      </c>
    </row>
    <row r="47" spans="1:50" x14ac:dyDescent="0.25">
      <c r="A47" s="34" t="s">
        <v>30</v>
      </c>
      <c r="B47" s="33"/>
      <c r="C47" s="33"/>
      <c r="D47" s="33"/>
      <c r="E47" s="25"/>
      <c r="F47" s="25"/>
      <c r="G47" s="25"/>
      <c r="H47" s="25"/>
      <c r="I47" s="25"/>
      <c r="J47" s="25"/>
      <c r="K47" s="25"/>
      <c r="L47" s="25"/>
      <c r="M47" s="25"/>
      <c r="N47" s="25"/>
      <c r="O47" s="25"/>
      <c r="P47" s="25"/>
      <c r="Q47" s="25"/>
      <c r="R47" s="25"/>
      <c r="S47" s="25"/>
      <c r="T47" s="25"/>
      <c r="U47" s="25"/>
      <c r="V47" s="25"/>
      <c r="W47" s="25"/>
      <c r="X47" s="25"/>
      <c r="Y47" s="25"/>
      <c r="Z47" s="25"/>
      <c r="AA47" s="25"/>
      <c r="AB47" s="13" t="str">
        <f t="shared" si="8"/>
        <v>-</v>
      </c>
      <c r="AC47" s="13" t="str">
        <f t="shared" si="9"/>
        <v>-</v>
      </c>
      <c r="AD47" s="13" t="str">
        <f t="shared" si="10"/>
        <v>-</v>
      </c>
      <c r="AE47" s="13" t="str">
        <f t="shared" si="11"/>
        <v>-</v>
      </c>
      <c r="AF47" s="13" t="str">
        <f t="shared" si="12"/>
        <v>-</v>
      </c>
      <c r="AG47" s="13" t="str">
        <f t="shared" si="13"/>
        <v>-</v>
      </c>
      <c r="AH47" s="13" t="str">
        <f t="shared" si="14"/>
        <v>-</v>
      </c>
      <c r="AI47" s="13" t="str">
        <f t="shared" si="15"/>
        <v>-</v>
      </c>
      <c r="AJ47" s="13" t="str">
        <f t="shared" si="16"/>
        <v>-</v>
      </c>
      <c r="AK47" s="13" t="str">
        <f t="shared" si="17"/>
        <v>-</v>
      </c>
      <c r="AL47" s="13" t="str">
        <f t="shared" si="18"/>
        <v>-</v>
      </c>
      <c r="AM47" s="13" t="str">
        <f t="shared" si="19"/>
        <v>-</v>
      </c>
      <c r="AN47" s="13" t="str">
        <f t="shared" si="20"/>
        <v>-</v>
      </c>
      <c r="AO47" s="13" t="str">
        <f t="shared" si="21"/>
        <v>-</v>
      </c>
      <c r="AP47" s="13" t="str">
        <f t="shared" si="22"/>
        <v>-</v>
      </c>
      <c r="AQ47" s="13" t="str">
        <f t="shared" si="23"/>
        <v>-</v>
      </c>
      <c r="AR47" s="13" t="str">
        <f t="shared" si="24"/>
        <v>-</v>
      </c>
      <c r="AS47" s="13" t="str">
        <f t="shared" si="25"/>
        <v>-</v>
      </c>
      <c r="AT47" s="13" t="str">
        <f t="shared" si="26"/>
        <v>-</v>
      </c>
      <c r="AU47" s="13" t="str">
        <f t="shared" si="27"/>
        <v>-</v>
      </c>
      <c r="AV47" s="13" t="str">
        <f t="shared" si="28"/>
        <v>-</v>
      </c>
      <c r="AW47" s="13" t="str">
        <f t="shared" si="29"/>
        <v>-</v>
      </c>
      <c r="AX47" s="13" t="str">
        <f t="shared" si="30"/>
        <v>-</v>
      </c>
    </row>
    <row r="48" spans="1:50" x14ac:dyDescent="0.25">
      <c r="A48" s="34" t="s">
        <v>31</v>
      </c>
      <c r="B48" s="33"/>
      <c r="C48" s="33"/>
      <c r="D48" s="33"/>
      <c r="E48" s="25"/>
      <c r="F48" s="25"/>
      <c r="G48" s="25"/>
      <c r="H48" s="25"/>
      <c r="I48" s="25"/>
      <c r="J48" s="25"/>
      <c r="K48" s="25"/>
      <c r="L48" s="25"/>
      <c r="M48" s="25"/>
      <c r="N48" s="25"/>
      <c r="O48" s="25"/>
      <c r="P48" s="25"/>
      <c r="Q48" s="25"/>
      <c r="R48" s="25"/>
      <c r="S48" s="25"/>
      <c r="T48" s="25"/>
      <c r="U48" s="25"/>
      <c r="V48" s="25"/>
      <c r="W48" s="25"/>
      <c r="X48" s="25"/>
      <c r="Y48" s="25"/>
      <c r="Z48" s="25"/>
      <c r="AA48" s="25"/>
      <c r="AB48" s="13" t="str">
        <f t="shared" si="8"/>
        <v>-</v>
      </c>
      <c r="AC48" s="13" t="str">
        <f t="shared" si="9"/>
        <v>-</v>
      </c>
      <c r="AD48" s="13" t="str">
        <f t="shared" si="10"/>
        <v>-</v>
      </c>
      <c r="AE48" s="13" t="str">
        <f t="shared" si="11"/>
        <v>-</v>
      </c>
      <c r="AF48" s="13" t="str">
        <f t="shared" si="12"/>
        <v>-</v>
      </c>
      <c r="AG48" s="13" t="str">
        <f t="shared" si="13"/>
        <v>-</v>
      </c>
      <c r="AH48" s="13" t="str">
        <f t="shared" si="14"/>
        <v>-</v>
      </c>
      <c r="AI48" s="13" t="str">
        <f t="shared" si="15"/>
        <v>-</v>
      </c>
      <c r="AJ48" s="13" t="str">
        <f t="shared" si="16"/>
        <v>-</v>
      </c>
      <c r="AK48" s="13" t="str">
        <f t="shared" si="17"/>
        <v>-</v>
      </c>
      <c r="AL48" s="13" t="str">
        <f t="shared" si="18"/>
        <v>-</v>
      </c>
      <c r="AM48" s="13" t="str">
        <f t="shared" si="19"/>
        <v>-</v>
      </c>
      <c r="AN48" s="13" t="str">
        <f t="shared" si="20"/>
        <v>-</v>
      </c>
      <c r="AO48" s="13" t="str">
        <f t="shared" si="21"/>
        <v>-</v>
      </c>
      <c r="AP48" s="13" t="str">
        <f t="shared" si="22"/>
        <v>-</v>
      </c>
      <c r="AQ48" s="13" t="str">
        <f t="shared" si="23"/>
        <v>-</v>
      </c>
      <c r="AR48" s="13" t="str">
        <f t="shared" si="24"/>
        <v>-</v>
      </c>
      <c r="AS48" s="13" t="str">
        <f t="shared" si="25"/>
        <v>-</v>
      </c>
      <c r="AT48" s="13" t="str">
        <f t="shared" si="26"/>
        <v>-</v>
      </c>
      <c r="AU48" s="13" t="str">
        <f t="shared" si="27"/>
        <v>-</v>
      </c>
      <c r="AV48" s="13" t="str">
        <f t="shared" si="28"/>
        <v>-</v>
      </c>
      <c r="AW48" s="13" t="str">
        <f t="shared" si="29"/>
        <v>-</v>
      </c>
      <c r="AX48" s="13" t="str">
        <f t="shared" si="30"/>
        <v>-</v>
      </c>
    </row>
    <row r="49" spans="1:50" x14ac:dyDescent="0.25">
      <c r="A49" s="34" t="s">
        <v>32</v>
      </c>
      <c r="B49" s="33"/>
      <c r="C49" s="33"/>
      <c r="D49" s="33"/>
      <c r="E49" s="25"/>
      <c r="F49" s="25"/>
      <c r="G49" s="25"/>
      <c r="H49" s="25"/>
      <c r="I49" s="25"/>
      <c r="J49" s="25"/>
      <c r="K49" s="25"/>
      <c r="L49" s="25"/>
      <c r="M49" s="25"/>
      <c r="N49" s="25"/>
      <c r="O49" s="25"/>
      <c r="P49" s="25"/>
      <c r="Q49" s="25"/>
      <c r="R49" s="25"/>
      <c r="S49" s="25"/>
      <c r="T49" s="25"/>
      <c r="U49" s="25"/>
      <c r="V49" s="25"/>
      <c r="W49" s="25"/>
      <c r="X49" s="25"/>
      <c r="Y49" s="25"/>
      <c r="Z49" s="25"/>
      <c r="AA49" s="25"/>
      <c r="AB49" s="13" t="str">
        <f t="shared" si="8"/>
        <v>-</v>
      </c>
      <c r="AC49" s="13" t="str">
        <f t="shared" si="9"/>
        <v>-</v>
      </c>
      <c r="AD49" s="13" t="str">
        <f t="shared" si="10"/>
        <v>-</v>
      </c>
      <c r="AE49" s="13" t="str">
        <f t="shared" si="11"/>
        <v>-</v>
      </c>
      <c r="AF49" s="13" t="str">
        <f t="shared" si="12"/>
        <v>-</v>
      </c>
      <c r="AG49" s="13" t="str">
        <f t="shared" si="13"/>
        <v>-</v>
      </c>
      <c r="AH49" s="13" t="str">
        <f t="shared" si="14"/>
        <v>-</v>
      </c>
      <c r="AI49" s="13" t="str">
        <f t="shared" si="15"/>
        <v>-</v>
      </c>
      <c r="AJ49" s="13" t="str">
        <f t="shared" si="16"/>
        <v>-</v>
      </c>
      <c r="AK49" s="13" t="str">
        <f t="shared" si="17"/>
        <v>-</v>
      </c>
      <c r="AL49" s="13" t="str">
        <f t="shared" si="18"/>
        <v>-</v>
      </c>
      <c r="AM49" s="13" t="str">
        <f t="shared" si="19"/>
        <v>-</v>
      </c>
      <c r="AN49" s="13" t="str">
        <f t="shared" si="20"/>
        <v>-</v>
      </c>
      <c r="AO49" s="13" t="str">
        <f t="shared" si="21"/>
        <v>-</v>
      </c>
      <c r="AP49" s="13" t="str">
        <f t="shared" si="22"/>
        <v>-</v>
      </c>
      <c r="AQ49" s="13" t="str">
        <f t="shared" si="23"/>
        <v>-</v>
      </c>
      <c r="AR49" s="13" t="str">
        <f t="shared" si="24"/>
        <v>-</v>
      </c>
      <c r="AS49" s="13" t="str">
        <f t="shared" si="25"/>
        <v>-</v>
      </c>
      <c r="AT49" s="13" t="str">
        <f t="shared" si="26"/>
        <v>-</v>
      </c>
      <c r="AU49" s="13" t="str">
        <f t="shared" si="27"/>
        <v>-</v>
      </c>
      <c r="AV49" s="13" t="str">
        <f t="shared" si="28"/>
        <v>-</v>
      </c>
      <c r="AW49" s="13" t="str">
        <f t="shared" si="29"/>
        <v>-</v>
      </c>
      <c r="AX49" s="13" t="str">
        <f t="shared" si="30"/>
        <v>-</v>
      </c>
    </row>
    <row r="50" spans="1:50" x14ac:dyDescent="0.25">
      <c r="A50" s="34" t="s">
        <v>33</v>
      </c>
      <c r="B50" s="33"/>
      <c r="C50" s="33"/>
      <c r="D50" s="33"/>
      <c r="E50" s="25"/>
      <c r="F50" s="25"/>
      <c r="G50" s="25"/>
      <c r="H50" s="25"/>
      <c r="I50" s="25"/>
      <c r="J50" s="25"/>
      <c r="K50" s="25"/>
      <c r="L50" s="25"/>
      <c r="M50" s="25"/>
      <c r="N50" s="25"/>
      <c r="O50" s="25"/>
      <c r="P50" s="25"/>
      <c r="Q50" s="25"/>
      <c r="R50" s="25"/>
      <c r="S50" s="25"/>
      <c r="T50" s="25"/>
      <c r="U50" s="25"/>
      <c r="V50" s="25"/>
      <c r="W50" s="25"/>
      <c r="X50" s="25"/>
      <c r="Y50" s="25"/>
      <c r="Z50" s="25"/>
      <c r="AA50" s="25"/>
      <c r="AB50" s="13" t="str">
        <f t="shared" si="8"/>
        <v>-</v>
      </c>
      <c r="AC50" s="13" t="str">
        <f t="shared" si="9"/>
        <v>-</v>
      </c>
      <c r="AD50" s="13" t="str">
        <f t="shared" si="10"/>
        <v>-</v>
      </c>
      <c r="AE50" s="13" t="str">
        <f t="shared" si="11"/>
        <v>-</v>
      </c>
      <c r="AF50" s="13" t="str">
        <f t="shared" si="12"/>
        <v>-</v>
      </c>
      <c r="AG50" s="13" t="str">
        <f t="shared" si="13"/>
        <v>-</v>
      </c>
      <c r="AH50" s="13" t="str">
        <f t="shared" si="14"/>
        <v>-</v>
      </c>
      <c r="AI50" s="13" t="str">
        <f t="shared" si="15"/>
        <v>-</v>
      </c>
      <c r="AJ50" s="13" t="str">
        <f t="shared" si="16"/>
        <v>-</v>
      </c>
      <c r="AK50" s="13" t="str">
        <f t="shared" si="17"/>
        <v>-</v>
      </c>
      <c r="AL50" s="13" t="str">
        <f t="shared" si="18"/>
        <v>-</v>
      </c>
      <c r="AM50" s="13" t="str">
        <f t="shared" si="19"/>
        <v>-</v>
      </c>
      <c r="AN50" s="13" t="str">
        <f t="shared" si="20"/>
        <v>-</v>
      </c>
      <c r="AO50" s="13" t="str">
        <f t="shared" si="21"/>
        <v>-</v>
      </c>
      <c r="AP50" s="13" t="str">
        <f t="shared" si="22"/>
        <v>-</v>
      </c>
      <c r="AQ50" s="13" t="str">
        <f t="shared" si="23"/>
        <v>-</v>
      </c>
      <c r="AR50" s="13" t="str">
        <f t="shared" si="24"/>
        <v>-</v>
      </c>
      <c r="AS50" s="13" t="str">
        <f t="shared" si="25"/>
        <v>-</v>
      </c>
      <c r="AT50" s="13" t="str">
        <f t="shared" si="26"/>
        <v>-</v>
      </c>
      <c r="AU50" s="13" t="str">
        <f t="shared" si="27"/>
        <v>-</v>
      </c>
      <c r="AV50" s="13" t="str">
        <f t="shared" si="28"/>
        <v>-</v>
      </c>
      <c r="AW50" s="13" t="str">
        <f t="shared" si="29"/>
        <v>-</v>
      </c>
      <c r="AX50" s="13" t="str">
        <f t="shared" si="30"/>
        <v>-</v>
      </c>
    </row>
    <row r="51" spans="1:50" x14ac:dyDescent="0.25">
      <c r="A51" s="34" t="s">
        <v>34</v>
      </c>
      <c r="B51" s="33"/>
      <c r="C51" s="33"/>
      <c r="D51" s="33"/>
      <c r="E51" s="25"/>
      <c r="F51" s="25"/>
      <c r="G51" s="25"/>
      <c r="H51" s="25"/>
      <c r="I51" s="25"/>
      <c r="J51" s="25"/>
      <c r="K51" s="25"/>
      <c r="L51" s="25"/>
      <c r="M51" s="25"/>
      <c r="N51" s="25"/>
      <c r="O51" s="25"/>
      <c r="P51" s="25"/>
      <c r="Q51" s="25"/>
      <c r="R51" s="25"/>
      <c r="S51" s="25"/>
      <c r="T51" s="25"/>
      <c r="U51" s="25"/>
      <c r="V51" s="25"/>
      <c r="W51" s="25"/>
      <c r="X51" s="25"/>
      <c r="Y51" s="25"/>
      <c r="Z51" s="25"/>
      <c r="AA51" s="25"/>
      <c r="AB51" s="13" t="str">
        <f t="shared" si="8"/>
        <v>-</v>
      </c>
      <c r="AC51" s="13" t="str">
        <f t="shared" si="9"/>
        <v>-</v>
      </c>
      <c r="AD51" s="13" t="str">
        <f t="shared" si="10"/>
        <v>-</v>
      </c>
      <c r="AE51" s="13" t="str">
        <f t="shared" si="11"/>
        <v>-</v>
      </c>
      <c r="AF51" s="13" t="str">
        <f t="shared" si="12"/>
        <v>-</v>
      </c>
      <c r="AG51" s="13" t="str">
        <f t="shared" si="13"/>
        <v>-</v>
      </c>
      <c r="AH51" s="13" t="str">
        <f t="shared" si="14"/>
        <v>-</v>
      </c>
      <c r="AI51" s="13" t="str">
        <f t="shared" si="15"/>
        <v>-</v>
      </c>
      <c r="AJ51" s="13" t="str">
        <f t="shared" si="16"/>
        <v>-</v>
      </c>
      <c r="AK51" s="13" t="str">
        <f t="shared" si="17"/>
        <v>-</v>
      </c>
      <c r="AL51" s="13" t="str">
        <f t="shared" si="18"/>
        <v>-</v>
      </c>
      <c r="AM51" s="13" t="str">
        <f t="shared" si="19"/>
        <v>-</v>
      </c>
      <c r="AN51" s="13" t="str">
        <f t="shared" si="20"/>
        <v>-</v>
      </c>
      <c r="AO51" s="13" t="str">
        <f t="shared" si="21"/>
        <v>-</v>
      </c>
      <c r="AP51" s="13" t="str">
        <f t="shared" si="22"/>
        <v>-</v>
      </c>
      <c r="AQ51" s="13" t="str">
        <f t="shared" si="23"/>
        <v>-</v>
      </c>
      <c r="AR51" s="13" t="str">
        <f t="shared" si="24"/>
        <v>-</v>
      </c>
      <c r="AS51" s="13" t="str">
        <f t="shared" si="25"/>
        <v>-</v>
      </c>
      <c r="AT51" s="13" t="str">
        <f t="shared" si="26"/>
        <v>-</v>
      </c>
      <c r="AU51" s="13" t="str">
        <f t="shared" si="27"/>
        <v>-</v>
      </c>
      <c r="AV51" s="13" t="str">
        <f t="shared" si="28"/>
        <v>-</v>
      </c>
      <c r="AW51" s="13" t="str">
        <f t="shared" si="29"/>
        <v>-</v>
      </c>
      <c r="AX51" s="13" t="str">
        <f t="shared" si="30"/>
        <v>-</v>
      </c>
    </row>
    <row r="52" spans="1:50" x14ac:dyDescent="0.25">
      <c r="A52" s="34" t="s">
        <v>35</v>
      </c>
      <c r="B52" s="33"/>
      <c r="C52" s="33"/>
      <c r="D52" s="33"/>
      <c r="E52" s="25"/>
      <c r="F52" s="25"/>
      <c r="G52" s="25"/>
      <c r="H52" s="25"/>
      <c r="I52" s="25"/>
      <c r="J52" s="25"/>
      <c r="K52" s="25"/>
      <c r="L52" s="25"/>
      <c r="M52" s="25"/>
      <c r="N52" s="25"/>
      <c r="O52" s="25"/>
      <c r="P52" s="25"/>
      <c r="Q52" s="25"/>
      <c r="R52" s="25"/>
      <c r="S52" s="25"/>
      <c r="T52" s="25"/>
      <c r="U52" s="25"/>
      <c r="V52" s="25"/>
      <c r="W52" s="25"/>
      <c r="X52" s="25"/>
      <c r="Y52" s="25"/>
      <c r="Z52" s="25"/>
      <c r="AA52" s="25"/>
      <c r="AB52" s="13" t="str">
        <f t="shared" si="8"/>
        <v>-</v>
      </c>
      <c r="AC52" s="13" t="str">
        <f t="shared" si="9"/>
        <v>-</v>
      </c>
      <c r="AD52" s="13" t="str">
        <f t="shared" si="10"/>
        <v>-</v>
      </c>
      <c r="AE52" s="13" t="str">
        <f t="shared" si="11"/>
        <v>-</v>
      </c>
      <c r="AF52" s="13" t="str">
        <f t="shared" si="12"/>
        <v>-</v>
      </c>
      <c r="AG52" s="13" t="str">
        <f t="shared" si="13"/>
        <v>-</v>
      </c>
      <c r="AH52" s="13" t="str">
        <f t="shared" si="14"/>
        <v>-</v>
      </c>
      <c r="AI52" s="13" t="str">
        <f t="shared" si="15"/>
        <v>-</v>
      </c>
      <c r="AJ52" s="13" t="str">
        <f t="shared" si="16"/>
        <v>-</v>
      </c>
      <c r="AK52" s="13" t="str">
        <f t="shared" si="17"/>
        <v>-</v>
      </c>
      <c r="AL52" s="13" t="str">
        <f t="shared" si="18"/>
        <v>-</v>
      </c>
      <c r="AM52" s="13" t="str">
        <f t="shared" si="19"/>
        <v>-</v>
      </c>
      <c r="AN52" s="13" t="str">
        <f t="shared" si="20"/>
        <v>-</v>
      </c>
      <c r="AO52" s="13" t="str">
        <f t="shared" si="21"/>
        <v>-</v>
      </c>
      <c r="AP52" s="13" t="str">
        <f t="shared" si="22"/>
        <v>-</v>
      </c>
      <c r="AQ52" s="13" t="str">
        <f t="shared" si="23"/>
        <v>-</v>
      </c>
      <c r="AR52" s="13" t="str">
        <f t="shared" si="24"/>
        <v>-</v>
      </c>
      <c r="AS52" s="13" t="str">
        <f t="shared" si="25"/>
        <v>-</v>
      </c>
      <c r="AT52" s="13" t="str">
        <f t="shared" si="26"/>
        <v>-</v>
      </c>
      <c r="AU52" s="13" t="str">
        <f t="shared" si="27"/>
        <v>-</v>
      </c>
      <c r="AV52" s="13" t="str">
        <f t="shared" si="28"/>
        <v>-</v>
      </c>
      <c r="AW52" s="13" t="str">
        <f t="shared" si="29"/>
        <v>-</v>
      </c>
      <c r="AX52" s="13" t="str">
        <f t="shared" si="30"/>
        <v>-</v>
      </c>
    </row>
    <row r="53" spans="1:50" x14ac:dyDescent="0.25">
      <c r="A53" s="34" t="s">
        <v>36</v>
      </c>
      <c r="B53" s="33"/>
      <c r="C53" s="33"/>
      <c r="D53" s="33"/>
      <c r="E53" s="25"/>
      <c r="F53" s="25"/>
      <c r="G53" s="25"/>
      <c r="H53" s="25"/>
      <c r="I53" s="25"/>
      <c r="J53" s="25"/>
      <c r="K53" s="25"/>
      <c r="L53" s="25"/>
      <c r="M53" s="25"/>
      <c r="N53" s="25"/>
      <c r="O53" s="25"/>
      <c r="P53" s="25"/>
      <c r="Q53" s="25"/>
      <c r="R53" s="25"/>
      <c r="S53" s="25"/>
      <c r="T53" s="25"/>
      <c r="U53" s="25"/>
      <c r="V53" s="25"/>
      <c r="W53" s="25"/>
      <c r="X53" s="25"/>
      <c r="Y53" s="25"/>
      <c r="Z53" s="25"/>
      <c r="AA53" s="25"/>
      <c r="AB53" s="13" t="str">
        <f t="shared" si="8"/>
        <v>-</v>
      </c>
      <c r="AC53" s="13" t="str">
        <f t="shared" si="9"/>
        <v>-</v>
      </c>
      <c r="AD53" s="13" t="str">
        <f t="shared" si="10"/>
        <v>-</v>
      </c>
      <c r="AE53" s="13" t="str">
        <f t="shared" si="11"/>
        <v>-</v>
      </c>
      <c r="AF53" s="13" t="str">
        <f t="shared" si="12"/>
        <v>-</v>
      </c>
      <c r="AG53" s="13" t="str">
        <f t="shared" si="13"/>
        <v>-</v>
      </c>
      <c r="AH53" s="13" t="str">
        <f t="shared" si="14"/>
        <v>-</v>
      </c>
      <c r="AI53" s="13" t="str">
        <f t="shared" si="15"/>
        <v>-</v>
      </c>
      <c r="AJ53" s="13" t="str">
        <f t="shared" si="16"/>
        <v>-</v>
      </c>
      <c r="AK53" s="13" t="str">
        <f t="shared" si="17"/>
        <v>-</v>
      </c>
      <c r="AL53" s="13" t="str">
        <f t="shared" si="18"/>
        <v>-</v>
      </c>
      <c r="AM53" s="13" t="str">
        <f t="shared" si="19"/>
        <v>-</v>
      </c>
      <c r="AN53" s="13" t="str">
        <f t="shared" si="20"/>
        <v>-</v>
      </c>
      <c r="AO53" s="13" t="str">
        <f t="shared" si="21"/>
        <v>-</v>
      </c>
      <c r="AP53" s="13" t="str">
        <f t="shared" si="22"/>
        <v>-</v>
      </c>
      <c r="AQ53" s="13" t="str">
        <f t="shared" si="23"/>
        <v>-</v>
      </c>
      <c r="AR53" s="13" t="str">
        <f t="shared" si="24"/>
        <v>-</v>
      </c>
      <c r="AS53" s="13" t="str">
        <f t="shared" si="25"/>
        <v>-</v>
      </c>
      <c r="AT53" s="13" t="str">
        <f t="shared" si="26"/>
        <v>-</v>
      </c>
      <c r="AU53" s="13" t="str">
        <f t="shared" si="27"/>
        <v>-</v>
      </c>
      <c r="AV53" s="13" t="str">
        <f t="shared" si="28"/>
        <v>-</v>
      </c>
      <c r="AW53" s="13" t="str">
        <f t="shared" si="29"/>
        <v>-</v>
      </c>
      <c r="AX53" s="13" t="str">
        <f t="shared" si="30"/>
        <v>-</v>
      </c>
    </row>
    <row r="54" spans="1:50" x14ac:dyDescent="0.25">
      <c r="A54" s="34" t="s">
        <v>37</v>
      </c>
      <c r="B54" s="33"/>
      <c r="C54" s="33"/>
      <c r="D54" s="33"/>
      <c r="E54" s="25"/>
      <c r="F54" s="25"/>
      <c r="G54" s="25"/>
      <c r="H54" s="25"/>
      <c r="I54" s="25"/>
      <c r="J54" s="25"/>
      <c r="K54" s="25"/>
      <c r="L54" s="25"/>
      <c r="M54" s="25"/>
      <c r="N54" s="25"/>
      <c r="O54" s="25"/>
      <c r="P54" s="25"/>
      <c r="Q54" s="25"/>
      <c r="R54" s="25"/>
      <c r="S54" s="25"/>
      <c r="T54" s="25"/>
      <c r="U54" s="25"/>
      <c r="V54" s="25"/>
      <c r="W54" s="25"/>
      <c r="X54" s="25"/>
      <c r="Y54" s="25"/>
      <c r="Z54" s="25"/>
      <c r="AA54" s="25"/>
      <c r="AB54" s="13" t="str">
        <f t="shared" si="8"/>
        <v>-</v>
      </c>
      <c r="AC54" s="13" t="str">
        <f t="shared" si="9"/>
        <v>-</v>
      </c>
      <c r="AD54" s="13" t="str">
        <f t="shared" si="10"/>
        <v>-</v>
      </c>
      <c r="AE54" s="13" t="str">
        <f t="shared" si="11"/>
        <v>-</v>
      </c>
      <c r="AF54" s="13" t="str">
        <f t="shared" si="12"/>
        <v>-</v>
      </c>
      <c r="AG54" s="13" t="str">
        <f t="shared" si="13"/>
        <v>-</v>
      </c>
      <c r="AH54" s="13" t="str">
        <f t="shared" si="14"/>
        <v>-</v>
      </c>
      <c r="AI54" s="13" t="str">
        <f t="shared" si="15"/>
        <v>-</v>
      </c>
      <c r="AJ54" s="13" t="str">
        <f t="shared" si="16"/>
        <v>-</v>
      </c>
      <c r="AK54" s="13" t="str">
        <f t="shared" si="17"/>
        <v>-</v>
      </c>
      <c r="AL54" s="13" t="str">
        <f t="shared" si="18"/>
        <v>-</v>
      </c>
      <c r="AM54" s="13" t="str">
        <f t="shared" si="19"/>
        <v>-</v>
      </c>
      <c r="AN54" s="13" t="str">
        <f t="shared" si="20"/>
        <v>-</v>
      </c>
      <c r="AO54" s="13" t="str">
        <f t="shared" si="21"/>
        <v>-</v>
      </c>
      <c r="AP54" s="13" t="str">
        <f t="shared" si="22"/>
        <v>-</v>
      </c>
      <c r="AQ54" s="13" t="str">
        <f t="shared" si="23"/>
        <v>-</v>
      </c>
      <c r="AR54" s="13" t="str">
        <f t="shared" si="24"/>
        <v>-</v>
      </c>
      <c r="AS54" s="13" t="str">
        <f t="shared" si="25"/>
        <v>-</v>
      </c>
      <c r="AT54" s="13" t="str">
        <f t="shared" si="26"/>
        <v>-</v>
      </c>
      <c r="AU54" s="13" t="str">
        <f t="shared" si="27"/>
        <v>-</v>
      </c>
      <c r="AV54" s="13" t="str">
        <f t="shared" si="28"/>
        <v>-</v>
      </c>
      <c r="AW54" s="13" t="str">
        <f t="shared" si="29"/>
        <v>-</v>
      </c>
      <c r="AX54" s="13" t="str">
        <f t="shared" si="30"/>
        <v>-</v>
      </c>
    </row>
    <row r="55" spans="1:50" x14ac:dyDescent="0.25">
      <c r="A55" s="34" t="s">
        <v>38</v>
      </c>
      <c r="B55" s="33"/>
      <c r="C55" s="33"/>
      <c r="D55" s="33"/>
      <c r="E55" s="25"/>
      <c r="F55" s="25"/>
      <c r="G55" s="25"/>
      <c r="H55" s="25"/>
      <c r="I55" s="25"/>
      <c r="J55" s="25"/>
      <c r="K55" s="25"/>
      <c r="L55" s="25"/>
      <c r="M55" s="25"/>
      <c r="N55" s="25"/>
      <c r="O55" s="25"/>
      <c r="P55" s="25"/>
      <c r="Q55" s="25"/>
      <c r="R55" s="25"/>
      <c r="S55" s="25"/>
      <c r="T55" s="25"/>
      <c r="U55" s="25"/>
      <c r="V55" s="25"/>
      <c r="W55" s="25"/>
      <c r="X55" s="25"/>
      <c r="Y55" s="25"/>
      <c r="Z55" s="25"/>
      <c r="AA55" s="25"/>
      <c r="AB55" s="13" t="str">
        <f t="shared" si="8"/>
        <v>-</v>
      </c>
      <c r="AC55" s="13" t="str">
        <f t="shared" si="9"/>
        <v>-</v>
      </c>
      <c r="AD55" s="13" t="str">
        <f t="shared" si="10"/>
        <v>-</v>
      </c>
      <c r="AE55" s="13" t="str">
        <f t="shared" si="11"/>
        <v>-</v>
      </c>
      <c r="AF55" s="13" t="str">
        <f t="shared" si="12"/>
        <v>-</v>
      </c>
      <c r="AG55" s="13" t="str">
        <f t="shared" si="13"/>
        <v>-</v>
      </c>
      <c r="AH55" s="13" t="str">
        <f t="shared" si="14"/>
        <v>-</v>
      </c>
      <c r="AI55" s="13" t="str">
        <f t="shared" si="15"/>
        <v>-</v>
      </c>
      <c r="AJ55" s="13" t="str">
        <f t="shared" si="16"/>
        <v>-</v>
      </c>
      <c r="AK55" s="13" t="str">
        <f t="shared" si="17"/>
        <v>-</v>
      </c>
      <c r="AL55" s="13" t="str">
        <f t="shared" si="18"/>
        <v>-</v>
      </c>
      <c r="AM55" s="13" t="str">
        <f t="shared" si="19"/>
        <v>-</v>
      </c>
      <c r="AN55" s="13" t="str">
        <f t="shared" si="20"/>
        <v>-</v>
      </c>
      <c r="AO55" s="13" t="str">
        <f t="shared" si="21"/>
        <v>-</v>
      </c>
      <c r="AP55" s="13" t="str">
        <f t="shared" si="22"/>
        <v>-</v>
      </c>
      <c r="AQ55" s="13" t="str">
        <f t="shared" si="23"/>
        <v>-</v>
      </c>
      <c r="AR55" s="13" t="str">
        <f t="shared" si="24"/>
        <v>-</v>
      </c>
      <c r="AS55" s="13" t="str">
        <f t="shared" si="25"/>
        <v>-</v>
      </c>
      <c r="AT55" s="13" t="str">
        <f t="shared" si="26"/>
        <v>-</v>
      </c>
      <c r="AU55" s="13" t="str">
        <f t="shared" si="27"/>
        <v>-</v>
      </c>
      <c r="AV55" s="13" t="str">
        <f t="shared" si="28"/>
        <v>-</v>
      </c>
      <c r="AW55" s="13" t="str">
        <f t="shared" si="29"/>
        <v>-</v>
      </c>
      <c r="AX55" s="13" t="str">
        <f t="shared" si="30"/>
        <v>-</v>
      </c>
    </row>
    <row r="56" spans="1:50" x14ac:dyDescent="0.25">
      <c r="A56" s="34" t="s">
        <v>39</v>
      </c>
      <c r="B56" s="33"/>
      <c r="C56" s="33"/>
      <c r="D56" s="33"/>
      <c r="E56" s="25"/>
      <c r="F56" s="25"/>
      <c r="G56" s="25"/>
      <c r="H56" s="25"/>
      <c r="I56" s="25"/>
      <c r="J56" s="25"/>
      <c r="K56" s="25"/>
      <c r="L56" s="25"/>
      <c r="M56" s="25"/>
      <c r="N56" s="25"/>
      <c r="O56" s="25"/>
      <c r="P56" s="25"/>
      <c r="Q56" s="25"/>
      <c r="R56" s="25"/>
      <c r="S56" s="25"/>
      <c r="T56" s="25"/>
      <c r="U56" s="25"/>
      <c r="V56" s="25"/>
      <c r="W56" s="25"/>
      <c r="X56" s="25"/>
      <c r="Y56" s="25"/>
      <c r="Z56" s="25"/>
      <c r="AA56" s="25"/>
      <c r="AB56" s="13" t="str">
        <f t="shared" si="8"/>
        <v>-</v>
      </c>
      <c r="AC56" s="13" t="str">
        <f t="shared" si="9"/>
        <v>-</v>
      </c>
      <c r="AD56" s="13" t="str">
        <f t="shared" si="10"/>
        <v>-</v>
      </c>
      <c r="AE56" s="13" t="str">
        <f t="shared" si="11"/>
        <v>-</v>
      </c>
      <c r="AF56" s="13" t="str">
        <f t="shared" si="12"/>
        <v>-</v>
      </c>
      <c r="AG56" s="13" t="str">
        <f t="shared" si="13"/>
        <v>-</v>
      </c>
      <c r="AH56" s="13" t="str">
        <f t="shared" si="14"/>
        <v>-</v>
      </c>
      <c r="AI56" s="13" t="str">
        <f t="shared" si="15"/>
        <v>-</v>
      </c>
      <c r="AJ56" s="13" t="str">
        <f t="shared" si="16"/>
        <v>-</v>
      </c>
      <c r="AK56" s="13" t="str">
        <f t="shared" si="17"/>
        <v>-</v>
      </c>
      <c r="AL56" s="13" t="str">
        <f t="shared" si="18"/>
        <v>-</v>
      </c>
      <c r="AM56" s="13" t="str">
        <f t="shared" si="19"/>
        <v>-</v>
      </c>
      <c r="AN56" s="13" t="str">
        <f t="shared" si="20"/>
        <v>-</v>
      </c>
      <c r="AO56" s="13" t="str">
        <f t="shared" si="21"/>
        <v>-</v>
      </c>
      <c r="AP56" s="13" t="str">
        <f t="shared" si="22"/>
        <v>-</v>
      </c>
      <c r="AQ56" s="13" t="str">
        <f t="shared" si="23"/>
        <v>-</v>
      </c>
      <c r="AR56" s="13" t="str">
        <f t="shared" si="24"/>
        <v>-</v>
      </c>
      <c r="AS56" s="13" t="str">
        <f t="shared" si="25"/>
        <v>-</v>
      </c>
      <c r="AT56" s="13" t="str">
        <f t="shared" si="26"/>
        <v>-</v>
      </c>
      <c r="AU56" s="13" t="str">
        <f t="shared" si="27"/>
        <v>-</v>
      </c>
      <c r="AV56" s="13" t="str">
        <f t="shared" si="28"/>
        <v>-</v>
      </c>
      <c r="AW56" s="13" t="str">
        <f t="shared" si="29"/>
        <v>-</v>
      </c>
      <c r="AX56" s="13" t="str">
        <f t="shared" si="30"/>
        <v>-</v>
      </c>
    </row>
    <row r="57" spans="1:50" x14ac:dyDescent="0.25">
      <c r="A57" s="34" t="s">
        <v>40</v>
      </c>
      <c r="B57" s="33"/>
      <c r="C57" s="33"/>
      <c r="D57" s="33"/>
      <c r="E57" s="25"/>
      <c r="F57" s="25"/>
      <c r="G57" s="25"/>
      <c r="H57" s="25"/>
      <c r="I57" s="25"/>
      <c r="J57" s="25"/>
      <c r="K57" s="25"/>
      <c r="L57" s="25"/>
      <c r="M57" s="25"/>
      <c r="N57" s="25"/>
      <c r="O57" s="25"/>
      <c r="P57" s="25"/>
      <c r="Q57" s="25"/>
      <c r="R57" s="25"/>
      <c r="S57" s="25"/>
      <c r="T57" s="25"/>
      <c r="U57" s="25"/>
      <c r="V57" s="25"/>
      <c r="W57" s="25"/>
      <c r="X57" s="25"/>
      <c r="Y57" s="25"/>
      <c r="Z57" s="25"/>
      <c r="AA57" s="25"/>
      <c r="AB57" s="13" t="str">
        <f t="shared" si="8"/>
        <v>-</v>
      </c>
      <c r="AC57" s="13" t="str">
        <f t="shared" si="9"/>
        <v>-</v>
      </c>
      <c r="AD57" s="13" t="str">
        <f t="shared" si="10"/>
        <v>-</v>
      </c>
      <c r="AE57" s="13" t="str">
        <f t="shared" si="11"/>
        <v>-</v>
      </c>
      <c r="AF57" s="13" t="str">
        <f t="shared" si="12"/>
        <v>-</v>
      </c>
      <c r="AG57" s="13" t="str">
        <f t="shared" si="13"/>
        <v>-</v>
      </c>
      <c r="AH57" s="13" t="str">
        <f t="shared" si="14"/>
        <v>-</v>
      </c>
      <c r="AI57" s="13" t="str">
        <f t="shared" si="15"/>
        <v>-</v>
      </c>
      <c r="AJ57" s="13" t="str">
        <f t="shared" si="16"/>
        <v>-</v>
      </c>
      <c r="AK57" s="13" t="str">
        <f t="shared" si="17"/>
        <v>-</v>
      </c>
      <c r="AL57" s="13" t="str">
        <f t="shared" si="18"/>
        <v>-</v>
      </c>
      <c r="AM57" s="13" t="str">
        <f t="shared" si="19"/>
        <v>-</v>
      </c>
      <c r="AN57" s="13" t="str">
        <f t="shared" si="20"/>
        <v>-</v>
      </c>
      <c r="AO57" s="13" t="str">
        <f t="shared" si="21"/>
        <v>-</v>
      </c>
      <c r="AP57" s="13" t="str">
        <f t="shared" si="22"/>
        <v>-</v>
      </c>
      <c r="AQ57" s="13" t="str">
        <f t="shared" si="23"/>
        <v>-</v>
      </c>
      <c r="AR57" s="13" t="str">
        <f t="shared" si="24"/>
        <v>-</v>
      </c>
      <c r="AS57" s="13" t="str">
        <f t="shared" si="25"/>
        <v>-</v>
      </c>
      <c r="AT57" s="13" t="str">
        <f t="shared" si="26"/>
        <v>-</v>
      </c>
      <c r="AU57" s="13" t="str">
        <f t="shared" si="27"/>
        <v>-</v>
      </c>
      <c r="AV57" s="13" t="str">
        <f t="shared" si="28"/>
        <v>-</v>
      </c>
      <c r="AW57" s="13" t="str">
        <f t="shared" si="29"/>
        <v>-</v>
      </c>
      <c r="AX57" s="13" t="str">
        <f t="shared" si="30"/>
        <v>-</v>
      </c>
    </row>
    <row r="58" spans="1:50" x14ac:dyDescent="0.25">
      <c r="A58" s="34" t="s">
        <v>41</v>
      </c>
      <c r="B58" s="33"/>
      <c r="C58" s="33"/>
      <c r="D58" s="33"/>
      <c r="E58" s="25"/>
      <c r="F58" s="25"/>
      <c r="G58" s="25"/>
      <c r="H58" s="25"/>
      <c r="I58" s="25"/>
      <c r="J58" s="25"/>
      <c r="K58" s="25"/>
      <c r="L58" s="25"/>
      <c r="M58" s="25"/>
      <c r="N58" s="25"/>
      <c r="O58" s="25"/>
      <c r="P58" s="25"/>
      <c r="Q58" s="25"/>
      <c r="R58" s="25"/>
      <c r="S58" s="25"/>
      <c r="T58" s="25"/>
      <c r="U58" s="25"/>
      <c r="V58" s="25"/>
      <c r="W58" s="25"/>
      <c r="X58" s="25"/>
      <c r="Y58" s="25"/>
      <c r="Z58" s="25"/>
      <c r="AA58" s="25"/>
      <c r="AB58" s="13" t="str">
        <f t="shared" si="8"/>
        <v>-</v>
      </c>
      <c r="AC58" s="13" t="str">
        <f t="shared" si="9"/>
        <v>-</v>
      </c>
      <c r="AD58" s="13" t="str">
        <f t="shared" si="10"/>
        <v>-</v>
      </c>
      <c r="AE58" s="13" t="str">
        <f t="shared" si="11"/>
        <v>-</v>
      </c>
      <c r="AF58" s="13" t="str">
        <f t="shared" si="12"/>
        <v>-</v>
      </c>
      <c r="AG58" s="13" t="str">
        <f t="shared" si="13"/>
        <v>-</v>
      </c>
      <c r="AH58" s="13" t="str">
        <f t="shared" si="14"/>
        <v>-</v>
      </c>
      <c r="AI58" s="13" t="str">
        <f t="shared" si="15"/>
        <v>-</v>
      </c>
      <c r="AJ58" s="13" t="str">
        <f t="shared" si="16"/>
        <v>-</v>
      </c>
      <c r="AK58" s="13" t="str">
        <f t="shared" si="17"/>
        <v>-</v>
      </c>
      <c r="AL58" s="13" t="str">
        <f t="shared" si="18"/>
        <v>-</v>
      </c>
      <c r="AM58" s="13" t="str">
        <f t="shared" si="19"/>
        <v>-</v>
      </c>
      <c r="AN58" s="13" t="str">
        <f t="shared" si="20"/>
        <v>-</v>
      </c>
      <c r="AO58" s="13" t="str">
        <f t="shared" si="21"/>
        <v>-</v>
      </c>
      <c r="AP58" s="13" t="str">
        <f t="shared" si="22"/>
        <v>-</v>
      </c>
      <c r="AQ58" s="13" t="str">
        <f t="shared" si="23"/>
        <v>-</v>
      </c>
      <c r="AR58" s="13" t="str">
        <f t="shared" si="24"/>
        <v>-</v>
      </c>
      <c r="AS58" s="13" t="str">
        <f t="shared" si="25"/>
        <v>-</v>
      </c>
      <c r="AT58" s="13" t="str">
        <f t="shared" si="26"/>
        <v>-</v>
      </c>
      <c r="AU58" s="13" t="str">
        <f t="shared" si="27"/>
        <v>-</v>
      </c>
      <c r="AV58" s="13" t="str">
        <f t="shared" si="28"/>
        <v>-</v>
      </c>
      <c r="AW58" s="13" t="str">
        <f t="shared" si="29"/>
        <v>-</v>
      </c>
      <c r="AX58" s="13" t="str">
        <f t="shared" si="30"/>
        <v>-</v>
      </c>
    </row>
    <row r="59" spans="1:50" x14ac:dyDescent="0.25">
      <c r="A59" s="34" t="s">
        <v>42</v>
      </c>
      <c r="B59" s="33"/>
      <c r="C59" s="33"/>
      <c r="D59" s="33"/>
      <c r="E59" s="25"/>
      <c r="F59" s="25"/>
      <c r="G59" s="25"/>
      <c r="H59" s="25"/>
      <c r="I59" s="25"/>
      <c r="J59" s="25"/>
      <c r="K59" s="25"/>
      <c r="L59" s="25"/>
      <c r="M59" s="25"/>
      <c r="N59" s="25"/>
      <c r="O59" s="25"/>
      <c r="P59" s="25"/>
      <c r="Q59" s="25"/>
      <c r="R59" s="25"/>
      <c r="S59" s="25"/>
      <c r="T59" s="25"/>
      <c r="U59" s="25"/>
      <c r="V59" s="25"/>
      <c r="W59" s="25"/>
      <c r="X59" s="25"/>
      <c r="Y59" s="25"/>
      <c r="Z59" s="25"/>
      <c r="AA59" s="25"/>
      <c r="AB59" s="13" t="str">
        <f t="shared" si="8"/>
        <v>-</v>
      </c>
      <c r="AC59" s="13" t="str">
        <f t="shared" si="9"/>
        <v>-</v>
      </c>
      <c r="AD59" s="13" t="str">
        <f t="shared" si="10"/>
        <v>-</v>
      </c>
      <c r="AE59" s="13" t="str">
        <f t="shared" si="11"/>
        <v>-</v>
      </c>
      <c r="AF59" s="13" t="str">
        <f t="shared" si="12"/>
        <v>-</v>
      </c>
      <c r="AG59" s="13" t="str">
        <f t="shared" si="13"/>
        <v>-</v>
      </c>
      <c r="AH59" s="13" t="str">
        <f t="shared" si="14"/>
        <v>-</v>
      </c>
      <c r="AI59" s="13" t="str">
        <f t="shared" si="15"/>
        <v>-</v>
      </c>
      <c r="AJ59" s="13" t="str">
        <f t="shared" si="16"/>
        <v>-</v>
      </c>
      <c r="AK59" s="13" t="str">
        <f t="shared" si="17"/>
        <v>-</v>
      </c>
      <c r="AL59" s="13" t="str">
        <f t="shared" si="18"/>
        <v>-</v>
      </c>
      <c r="AM59" s="13" t="str">
        <f t="shared" si="19"/>
        <v>-</v>
      </c>
      <c r="AN59" s="13" t="str">
        <f t="shared" si="20"/>
        <v>-</v>
      </c>
      <c r="AO59" s="13" t="str">
        <f t="shared" si="21"/>
        <v>-</v>
      </c>
      <c r="AP59" s="13" t="str">
        <f t="shared" si="22"/>
        <v>-</v>
      </c>
      <c r="AQ59" s="13" t="str">
        <f t="shared" si="23"/>
        <v>-</v>
      </c>
      <c r="AR59" s="13" t="str">
        <f t="shared" si="24"/>
        <v>-</v>
      </c>
      <c r="AS59" s="13" t="str">
        <f t="shared" si="25"/>
        <v>-</v>
      </c>
      <c r="AT59" s="13" t="str">
        <f t="shared" si="26"/>
        <v>-</v>
      </c>
      <c r="AU59" s="13" t="str">
        <f t="shared" si="27"/>
        <v>-</v>
      </c>
      <c r="AV59" s="13" t="str">
        <f t="shared" si="28"/>
        <v>-</v>
      </c>
      <c r="AW59" s="13" t="str">
        <f t="shared" si="29"/>
        <v>-</v>
      </c>
      <c r="AX59" s="13" t="str">
        <f t="shared" si="30"/>
        <v>-</v>
      </c>
    </row>
    <row r="60" spans="1:50" x14ac:dyDescent="0.25">
      <c r="A60" s="34" t="s">
        <v>43</v>
      </c>
      <c r="B60" s="33"/>
      <c r="C60" s="33"/>
      <c r="D60" s="33"/>
      <c r="E60" s="25"/>
      <c r="F60" s="25"/>
      <c r="G60" s="25"/>
      <c r="H60" s="25"/>
      <c r="I60" s="25"/>
      <c r="J60" s="25"/>
      <c r="K60" s="25"/>
      <c r="L60" s="25"/>
      <c r="M60" s="25"/>
      <c r="N60" s="25"/>
      <c r="O60" s="25"/>
      <c r="P60" s="25"/>
      <c r="Q60" s="25"/>
      <c r="R60" s="25"/>
      <c r="S60" s="25"/>
      <c r="T60" s="25"/>
      <c r="U60" s="25"/>
      <c r="V60" s="25"/>
      <c r="W60" s="25"/>
      <c r="X60" s="25"/>
      <c r="Y60" s="25"/>
      <c r="Z60" s="25"/>
      <c r="AA60" s="25"/>
      <c r="AB60" s="13" t="str">
        <f t="shared" si="8"/>
        <v>-</v>
      </c>
      <c r="AC60" s="13" t="str">
        <f t="shared" si="9"/>
        <v>-</v>
      </c>
      <c r="AD60" s="13" t="str">
        <f t="shared" si="10"/>
        <v>-</v>
      </c>
      <c r="AE60" s="13" t="str">
        <f t="shared" si="11"/>
        <v>-</v>
      </c>
      <c r="AF60" s="13" t="str">
        <f t="shared" si="12"/>
        <v>-</v>
      </c>
      <c r="AG60" s="13" t="str">
        <f t="shared" si="13"/>
        <v>-</v>
      </c>
      <c r="AH60" s="13" t="str">
        <f t="shared" si="14"/>
        <v>-</v>
      </c>
      <c r="AI60" s="13" t="str">
        <f t="shared" si="15"/>
        <v>-</v>
      </c>
      <c r="AJ60" s="13" t="str">
        <f t="shared" si="16"/>
        <v>-</v>
      </c>
      <c r="AK60" s="13" t="str">
        <f t="shared" si="17"/>
        <v>-</v>
      </c>
      <c r="AL60" s="13" t="str">
        <f t="shared" si="18"/>
        <v>-</v>
      </c>
      <c r="AM60" s="13" t="str">
        <f t="shared" si="19"/>
        <v>-</v>
      </c>
      <c r="AN60" s="13" t="str">
        <f t="shared" si="20"/>
        <v>-</v>
      </c>
      <c r="AO60" s="13" t="str">
        <f t="shared" si="21"/>
        <v>-</v>
      </c>
      <c r="AP60" s="13" t="str">
        <f t="shared" si="22"/>
        <v>-</v>
      </c>
      <c r="AQ60" s="13" t="str">
        <f t="shared" si="23"/>
        <v>-</v>
      </c>
      <c r="AR60" s="13" t="str">
        <f t="shared" si="24"/>
        <v>-</v>
      </c>
      <c r="AS60" s="13" t="str">
        <f t="shared" si="25"/>
        <v>-</v>
      </c>
      <c r="AT60" s="13" t="str">
        <f t="shared" si="26"/>
        <v>-</v>
      </c>
      <c r="AU60" s="13" t="str">
        <f t="shared" si="27"/>
        <v>-</v>
      </c>
      <c r="AV60" s="13" t="str">
        <f t="shared" si="28"/>
        <v>-</v>
      </c>
      <c r="AW60" s="13" t="str">
        <f t="shared" si="29"/>
        <v>-</v>
      </c>
      <c r="AX60" s="13" t="str">
        <f t="shared" si="30"/>
        <v>-</v>
      </c>
    </row>
    <row r="61" spans="1:50" x14ac:dyDescent="0.25">
      <c r="A61" s="34" t="s">
        <v>44</v>
      </c>
      <c r="B61" s="33"/>
      <c r="C61" s="33"/>
      <c r="D61" s="33"/>
      <c r="E61" s="25"/>
      <c r="F61" s="25"/>
      <c r="G61" s="25"/>
      <c r="H61" s="25"/>
      <c r="I61" s="25"/>
      <c r="J61" s="25"/>
      <c r="K61" s="25"/>
      <c r="L61" s="25"/>
      <c r="M61" s="25"/>
      <c r="N61" s="25"/>
      <c r="O61" s="25"/>
      <c r="P61" s="25"/>
      <c r="Q61" s="25"/>
      <c r="R61" s="25"/>
      <c r="S61" s="25"/>
      <c r="T61" s="25"/>
      <c r="U61" s="25"/>
      <c r="V61" s="25"/>
      <c r="W61" s="25"/>
      <c r="X61" s="25"/>
      <c r="Y61" s="25"/>
      <c r="Z61" s="25"/>
      <c r="AA61" s="25"/>
      <c r="AB61" s="13" t="str">
        <f t="shared" si="8"/>
        <v>-</v>
      </c>
      <c r="AC61" s="13" t="str">
        <f t="shared" si="9"/>
        <v>-</v>
      </c>
      <c r="AD61" s="13" t="str">
        <f t="shared" si="10"/>
        <v>-</v>
      </c>
      <c r="AE61" s="13" t="str">
        <f t="shared" si="11"/>
        <v>-</v>
      </c>
      <c r="AF61" s="13" t="str">
        <f t="shared" si="12"/>
        <v>-</v>
      </c>
      <c r="AG61" s="13" t="str">
        <f t="shared" si="13"/>
        <v>-</v>
      </c>
      <c r="AH61" s="13" t="str">
        <f t="shared" si="14"/>
        <v>-</v>
      </c>
      <c r="AI61" s="13" t="str">
        <f t="shared" si="15"/>
        <v>-</v>
      </c>
      <c r="AJ61" s="13" t="str">
        <f t="shared" si="16"/>
        <v>-</v>
      </c>
      <c r="AK61" s="13" t="str">
        <f t="shared" si="17"/>
        <v>-</v>
      </c>
      <c r="AL61" s="13" t="str">
        <f t="shared" si="18"/>
        <v>-</v>
      </c>
      <c r="AM61" s="13" t="str">
        <f t="shared" si="19"/>
        <v>-</v>
      </c>
      <c r="AN61" s="13" t="str">
        <f t="shared" si="20"/>
        <v>-</v>
      </c>
      <c r="AO61" s="13" t="str">
        <f t="shared" si="21"/>
        <v>-</v>
      </c>
      <c r="AP61" s="13" t="str">
        <f t="shared" si="22"/>
        <v>-</v>
      </c>
      <c r="AQ61" s="13" t="str">
        <f t="shared" si="23"/>
        <v>-</v>
      </c>
      <c r="AR61" s="13" t="str">
        <f t="shared" si="24"/>
        <v>-</v>
      </c>
      <c r="AS61" s="13" t="str">
        <f t="shared" si="25"/>
        <v>-</v>
      </c>
      <c r="AT61" s="13" t="str">
        <f t="shared" si="26"/>
        <v>-</v>
      </c>
      <c r="AU61" s="13" t="str">
        <f t="shared" si="27"/>
        <v>-</v>
      </c>
      <c r="AV61" s="13" t="str">
        <f t="shared" si="28"/>
        <v>-</v>
      </c>
      <c r="AW61" s="13" t="str">
        <f t="shared" si="29"/>
        <v>-</v>
      </c>
      <c r="AX61" s="13" t="str">
        <f t="shared" si="30"/>
        <v>-</v>
      </c>
    </row>
    <row r="62" spans="1:50" x14ac:dyDescent="0.25">
      <c r="A62" s="34" t="s">
        <v>45</v>
      </c>
      <c r="B62" s="33"/>
      <c r="C62" s="33"/>
      <c r="D62" s="33"/>
      <c r="E62" s="25"/>
      <c r="F62" s="25"/>
      <c r="G62" s="25"/>
      <c r="H62" s="25"/>
      <c r="I62" s="25"/>
      <c r="J62" s="25"/>
      <c r="K62" s="25"/>
      <c r="L62" s="25"/>
      <c r="M62" s="25"/>
      <c r="N62" s="25"/>
      <c r="O62" s="25"/>
      <c r="P62" s="25"/>
      <c r="Q62" s="25"/>
      <c r="R62" s="25"/>
      <c r="S62" s="25"/>
      <c r="T62" s="25"/>
      <c r="U62" s="25"/>
      <c r="V62" s="25"/>
      <c r="W62" s="25"/>
      <c r="X62" s="25"/>
      <c r="Y62" s="25"/>
      <c r="Z62" s="25"/>
      <c r="AA62" s="25"/>
      <c r="AB62" s="13" t="str">
        <f t="shared" si="8"/>
        <v>-</v>
      </c>
      <c r="AC62" s="13" t="str">
        <f t="shared" si="9"/>
        <v>-</v>
      </c>
      <c r="AD62" s="13" t="str">
        <f t="shared" si="10"/>
        <v>-</v>
      </c>
      <c r="AE62" s="13" t="str">
        <f t="shared" si="11"/>
        <v>-</v>
      </c>
      <c r="AF62" s="13" t="str">
        <f t="shared" si="12"/>
        <v>-</v>
      </c>
      <c r="AG62" s="13" t="str">
        <f t="shared" si="13"/>
        <v>-</v>
      </c>
      <c r="AH62" s="13" t="str">
        <f t="shared" si="14"/>
        <v>-</v>
      </c>
      <c r="AI62" s="13" t="str">
        <f t="shared" si="15"/>
        <v>-</v>
      </c>
      <c r="AJ62" s="13" t="str">
        <f t="shared" si="16"/>
        <v>-</v>
      </c>
      <c r="AK62" s="13" t="str">
        <f t="shared" si="17"/>
        <v>-</v>
      </c>
      <c r="AL62" s="13" t="str">
        <f t="shared" si="18"/>
        <v>-</v>
      </c>
      <c r="AM62" s="13" t="str">
        <f t="shared" si="19"/>
        <v>-</v>
      </c>
      <c r="AN62" s="13" t="str">
        <f t="shared" si="20"/>
        <v>-</v>
      </c>
      <c r="AO62" s="13" t="str">
        <f t="shared" si="21"/>
        <v>-</v>
      </c>
      <c r="AP62" s="13" t="str">
        <f t="shared" si="22"/>
        <v>-</v>
      </c>
      <c r="AQ62" s="13" t="str">
        <f t="shared" si="23"/>
        <v>-</v>
      </c>
      <c r="AR62" s="13" t="str">
        <f t="shared" si="24"/>
        <v>-</v>
      </c>
      <c r="AS62" s="13" t="str">
        <f t="shared" si="25"/>
        <v>-</v>
      </c>
      <c r="AT62" s="13" t="str">
        <f t="shared" si="26"/>
        <v>-</v>
      </c>
      <c r="AU62" s="13" t="str">
        <f t="shared" si="27"/>
        <v>-</v>
      </c>
      <c r="AV62" s="13" t="str">
        <f t="shared" si="28"/>
        <v>-</v>
      </c>
      <c r="AW62" s="13" t="str">
        <f t="shared" si="29"/>
        <v>-</v>
      </c>
      <c r="AX62" s="13" t="str">
        <f t="shared" si="30"/>
        <v>-</v>
      </c>
    </row>
    <row r="63" spans="1:50" x14ac:dyDescent="0.25">
      <c r="A63" s="34" t="s">
        <v>46</v>
      </c>
      <c r="B63" s="33"/>
      <c r="C63" s="33"/>
      <c r="D63" s="33"/>
      <c r="E63" s="25"/>
      <c r="F63" s="25"/>
      <c r="G63" s="25"/>
      <c r="H63" s="25"/>
      <c r="I63" s="25"/>
      <c r="J63" s="25"/>
      <c r="K63" s="25"/>
      <c r="L63" s="25"/>
      <c r="M63" s="25"/>
      <c r="N63" s="25"/>
      <c r="O63" s="25"/>
      <c r="P63" s="25"/>
      <c r="Q63" s="25"/>
      <c r="R63" s="25"/>
      <c r="S63" s="25"/>
      <c r="T63" s="25"/>
      <c r="U63" s="25"/>
      <c r="V63" s="25"/>
      <c r="W63" s="25"/>
      <c r="X63" s="25"/>
      <c r="Y63" s="25"/>
      <c r="Z63" s="25"/>
      <c r="AA63" s="25"/>
      <c r="AB63" s="13" t="str">
        <f t="shared" si="8"/>
        <v>-</v>
      </c>
      <c r="AC63" s="13" t="str">
        <f t="shared" si="9"/>
        <v>-</v>
      </c>
      <c r="AD63" s="13" t="str">
        <f t="shared" si="10"/>
        <v>-</v>
      </c>
      <c r="AE63" s="13" t="str">
        <f t="shared" si="11"/>
        <v>-</v>
      </c>
      <c r="AF63" s="13" t="str">
        <f t="shared" si="12"/>
        <v>-</v>
      </c>
      <c r="AG63" s="13" t="str">
        <f t="shared" si="13"/>
        <v>-</v>
      </c>
      <c r="AH63" s="13" t="str">
        <f t="shared" si="14"/>
        <v>-</v>
      </c>
      <c r="AI63" s="13" t="str">
        <f t="shared" si="15"/>
        <v>-</v>
      </c>
      <c r="AJ63" s="13" t="str">
        <f t="shared" si="16"/>
        <v>-</v>
      </c>
      <c r="AK63" s="13" t="str">
        <f t="shared" si="17"/>
        <v>-</v>
      </c>
      <c r="AL63" s="13" t="str">
        <f t="shared" si="18"/>
        <v>-</v>
      </c>
      <c r="AM63" s="13" t="str">
        <f t="shared" si="19"/>
        <v>-</v>
      </c>
      <c r="AN63" s="13" t="str">
        <f t="shared" si="20"/>
        <v>-</v>
      </c>
      <c r="AO63" s="13" t="str">
        <f t="shared" si="21"/>
        <v>-</v>
      </c>
      <c r="AP63" s="13" t="str">
        <f t="shared" si="22"/>
        <v>-</v>
      </c>
      <c r="AQ63" s="13" t="str">
        <f t="shared" si="23"/>
        <v>-</v>
      </c>
      <c r="AR63" s="13" t="str">
        <f t="shared" si="24"/>
        <v>-</v>
      </c>
      <c r="AS63" s="13" t="str">
        <f t="shared" si="25"/>
        <v>-</v>
      </c>
      <c r="AT63" s="13" t="str">
        <f t="shared" si="26"/>
        <v>-</v>
      </c>
      <c r="AU63" s="13" t="str">
        <f t="shared" si="27"/>
        <v>-</v>
      </c>
      <c r="AV63" s="13" t="str">
        <f t="shared" si="28"/>
        <v>-</v>
      </c>
      <c r="AW63" s="13" t="str">
        <f t="shared" si="29"/>
        <v>-</v>
      </c>
      <c r="AX63" s="13" t="str">
        <f t="shared" si="30"/>
        <v>-</v>
      </c>
    </row>
    <row r="64" spans="1:50" x14ac:dyDescent="0.25">
      <c r="A64" s="34" t="s">
        <v>47</v>
      </c>
      <c r="B64" s="33"/>
      <c r="C64" s="33"/>
      <c r="D64" s="33"/>
      <c r="E64" s="25"/>
      <c r="F64" s="25"/>
      <c r="G64" s="25"/>
      <c r="H64" s="25"/>
      <c r="I64" s="25"/>
      <c r="J64" s="25"/>
      <c r="K64" s="25"/>
      <c r="L64" s="25"/>
      <c r="M64" s="25"/>
      <c r="N64" s="25"/>
      <c r="O64" s="25"/>
      <c r="P64" s="25"/>
      <c r="Q64" s="25"/>
      <c r="R64" s="25"/>
      <c r="S64" s="25"/>
      <c r="T64" s="25"/>
      <c r="U64" s="25"/>
      <c r="V64" s="25"/>
      <c r="W64" s="25"/>
      <c r="X64" s="25"/>
      <c r="Y64" s="25"/>
      <c r="Z64" s="25"/>
      <c r="AA64" s="25"/>
      <c r="AB64" s="13" t="str">
        <f t="shared" si="8"/>
        <v>-</v>
      </c>
      <c r="AC64" s="13" t="str">
        <f t="shared" si="9"/>
        <v>-</v>
      </c>
      <c r="AD64" s="13" t="str">
        <f t="shared" si="10"/>
        <v>-</v>
      </c>
      <c r="AE64" s="13" t="str">
        <f t="shared" si="11"/>
        <v>-</v>
      </c>
      <c r="AF64" s="13" t="str">
        <f t="shared" si="12"/>
        <v>-</v>
      </c>
      <c r="AG64" s="13" t="str">
        <f t="shared" si="13"/>
        <v>-</v>
      </c>
      <c r="AH64" s="13" t="str">
        <f t="shared" si="14"/>
        <v>-</v>
      </c>
      <c r="AI64" s="13" t="str">
        <f t="shared" si="15"/>
        <v>-</v>
      </c>
      <c r="AJ64" s="13" t="str">
        <f t="shared" si="16"/>
        <v>-</v>
      </c>
      <c r="AK64" s="13" t="str">
        <f t="shared" si="17"/>
        <v>-</v>
      </c>
      <c r="AL64" s="13" t="str">
        <f t="shared" si="18"/>
        <v>-</v>
      </c>
      <c r="AM64" s="13" t="str">
        <f t="shared" si="19"/>
        <v>-</v>
      </c>
      <c r="AN64" s="13" t="str">
        <f t="shared" si="20"/>
        <v>-</v>
      </c>
      <c r="AO64" s="13" t="str">
        <f t="shared" si="21"/>
        <v>-</v>
      </c>
      <c r="AP64" s="13" t="str">
        <f t="shared" si="22"/>
        <v>-</v>
      </c>
      <c r="AQ64" s="13" t="str">
        <f t="shared" si="23"/>
        <v>-</v>
      </c>
      <c r="AR64" s="13" t="str">
        <f t="shared" si="24"/>
        <v>-</v>
      </c>
      <c r="AS64" s="13" t="str">
        <f t="shared" si="25"/>
        <v>-</v>
      </c>
      <c r="AT64" s="13" t="str">
        <f t="shared" si="26"/>
        <v>-</v>
      </c>
      <c r="AU64" s="13" t="str">
        <f t="shared" si="27"/>
        <v>-</v>
      </c>
      <c r="AV64" s="13" t="str">
        <f t="shared" si="28"/>
        <v>-</v>
      </c>
      <c r="AW64" s="13" t="str">
        <f t="shared" si="29"/>
        <v>-</v>
      </c>
      <c r="AX64" s="13" t="str">
        <f t="shared" si="30"/>
        <v>-</v>
      </c>
    </row>
    <row r="65" spans="1:50" x14ac:dyDescent="0.25">
      <c r="A65" s="34" t="s">
        <v>48</v>
      </c>
      <c r="B65" s="33"/>
      <c r="C65" s="33"/>
      <c r="D65" s="33"/>
      <c r="E65" s="25"/>
      <c r="F65" s="25"/>
      <c r="G65" s="25"/>
      <c r="H65" s="25"/>
      <c r="I65" s="25"/>
      <c r="J65" s="25"/>
      <c r="K65" s="25"/>
      <c r="L65" s="25"/>
      <c r="M65" s="25"/>
      <c r="N65" s="25"/>
      <c r="O65" s="25"/>
      <c r="P65" s="25"/>
      <c r="Q65" s="25"/>
      <c r="R65" s="25"/>
      <c r="S65" s="25"/>
      <c r="T65" s="25"/>
      <c r="U65" s="25"/>
      <c r="V65" s="25"/>
      <c r="W65" s="25"/>
      <c r="X65" s="25"/>
      <c r="Y65" s="25"/>
      <c r="Z65" s="25"/>
      <c r="AA65" s="25"/>
      <c r="AB65" s="13" t="str">
        <f t="shared" si="8"/>
        <v>-</v>
      </c>
      <c r="AC65" s="13" t="str">
        <f t="shared" si="9"/>
        <v>-</v>
      </c>
      <c r="AD65" s="13" t="str">
        <f t="shared" si="10"/>
        <v>-</v>
      </c>
      <c r="AE65" s="13" t="str">
        <f t="shared" si="11"/>
        <v>-</v>
      </c>
      <c r="AF65" s="13" t="str">
        <f t="shared" si="12"/>
        <v>-</v>
      </c>
      <c r="AG65" s="13" t="str">
        <f t="shared" si="13"/>
        <v>-</v>
      </c>
      <c r="AH65" s="13" t="str">
        <f t="shared" si="14"/>
        <v>-</v>
      </c>
      <c r="AI65" s="13" t="str">
        <f t="shared" si="15"/>
        <v>-</v>
      </c>
      <c r="AJ65" s="13" t="str">
        <f t="shared" si="16"/>
        <v>-</v>
      </c>
      <c r="AK65" s="13" t="str">
        <f t="shared" si="17"/>
        <v>-</v>
      </c>
      <c r="AL65" s="13" t="str">
        <f t="shared" si="18"/>
        <v>-</v>
      </c>
      <c r="AM65" s="13" t="str">
        <f t="shared" si="19"/>
        <v>-</v>
      </c>
      <c r="AN65" s="13" t="str">
        <f t="shared" si="20"/>
        <v>-</v>
      </c>
      <c r="AO65" s="13" t="str">
        <f t="shared" si="21"/>
        <v>-</v>
      </c>
      <c r="AP65" s="13" t="str">
        <f t="shared" si="22"/>
        <v>-</v>
      </c>
      <c r="AQ65" s="13" t="str">
        <f t="shared" si="23"/>
        <v>-</v>
      </c>
      <c r="AR65" s="13" t="str">
        <f t="shared" si="24"/>
        <v>-</v>
      </c>
      <c r="AS65" s="13" t="str">
        <f t="shared" si="25"/>
        <v>-</v>
      </c>
      <c r="AT65" s="13" t="str">
        <f t="shared" si="26"/>
        <v>-</v>
      </c>
      <c r="AU65" s="13" t="str">
        <f t="shared" si="27"/>
        <v>-</v>
      </c>
      <c r="AV65" s="13" t="str">
        <f t="shared" si="28"/>
        <v>-</v>
      </c>
      <c r="AW65" s="13" t="str">
        <f t="shared" si="29"/>
        <v>-</v>
      </c>
      <c r="AX65" s="13" t="str">
        <f t="shared" si="30"/>
        <v>-</v>
      </c>
    </row>
    <row r="66" spans="1:50" x14ac:dyDescent="0.25">
      <c r="A66" s="34" t="s">
        <v>49</v>
      </c>
      <c r="B66" s="33"/>
      <c r="C66" s="33"/>
      <c r="D66" s="33"/>
      <c r="E66" s="25"/>
      <c r="F66" s="25"/>
      <c r="G66" s="25"/>
      <c r="H66" s="25"/>
      <c r="I66" s="25"/>
      <c r="J66" s="25"/>
      <c r="K66" s="25"/>
      <c r="L66" s="25"/>
      <c r="M66" s="25"/>
      <c r="N66" s="25"/>
      <c r="O66" s="25"/>
      <c r="P66" s="25"/>
      <c r="Q66" s="25"/>
      <c r="R66" s="25"/>
      <c r="S66" s="25"/>
      <c r="T66" s="25"/>
      <c r="U66" s="25"/>
      <c r="V66" s="25"/>
      <c r="W66" s="25"/>
      <c r="X66" s="25"/>
      <c r="Y66" s="25"/>
      <c r="Z66" s="25"/>
      <c r="AA66" s="25"/>
      <c r="AB66" s="13" t="str">
        <f t="shared" si="8"/>
        <v>-</v>
      </c>
      <c r="AC66" s="13" t="str">
        <f t="shared" si="9"/>
        <v>-</v>
      </c>
      <c r="AD66" s="13" t="str">
        <f t="shared" si="10"/>
        <v>-</v>
      </c>
      <c r="AE66" s="13" t="str">
        <f t="shared" si="11"/>
        <v>-</v>
      </c>
      <c r="AF66" s="13" t="str">
        <f t="shared" si="12"/>
        <v>-</v>
      </c>
      <c r="AG66" s="13" t="str">
        <f t="shared" si="13"/>
        <v>-</v>
      </c>
      <c r="AH66" s="13" t="str">
        <f t="shared" si="14"/>
        <v>-</v>
      </c>
      <c r="AI66" s="13" t="str">
        <f t="shared" si="15"/>
        <v>-</v>
      </c>
      <c r="AJ66" s="13" t="str">
        <f t="shared" si="16"/>
        <v>-</v>
      </c>
      <c r="AK66" s="13" t="str">
        <f t="shared" si="17"/>
        <v>-</v>
      </c>
      <c r="AL66" s="13" t="str">
        <f t="shared" si="18"/>
        <v>-</v>
      </c>
      <c r="AM66" s="13" t="str">
        <f t="shared" si="19"/>
        <v>-</v>
      </c>
      <c r="AN66" s="13" t="str">
        <f t="shared" si="20"/>
        <v>-</v>
      </c>
      <c r="AO66" s="13" t="str">
        <f t="shared" si="21"/>
        <v>-</v>
      </c>
      <c r="AP66" s="13" t="str">
        <f t="shared" si="22"/>
        <v>-</v>
      </c>
      <c r="AQ66" s="13" t="str">
        <f t="shared" si="23"/>
        <v>-</v>
      </c>
      <c r="AR66" s="13" t="str">
        <f t="shared" si="24"/>
        <v>-</v>
      </c>
      <c r="AS66" s="13" t="str">
        <f t="shared" si="25"/>
        <v>-</v>
      </c>
      <c r="AT66" s="13" t="str">
        <f t="shared" si="26"/>
        <v>-</v>
      </c>
      <c r="AU66" s="13" t="str">
        <f t="shared" si="27"/>
        <v>-</v>
      </c>
      <c r="AV66" s="13" t="str">
        <f t="shared" si="28"/>
        <v>-</v>
      </c>
      <c r="AW66" s="13" t="str">
        <f t="shared" si="29"/>
        <v>-</v>
      </c>
      <c r="AX66" s="13" t="str">
        <f t="shared" si="30"/>
        <v>-</v>
      </c>
    </row>
    <row r="67" spans="1:50" x14ac:dyDescent="0.25">
      <c r="A67" s="34" t="s">
        <v>50</v>
      </c>
      <c r="B67" s="33"/>
      <c r="C67" s="33"/>
      <c r="D67" s="33"/>
      <c r="E67" s="25"/>
      <c r="F67" s="25"/>
      <c r="G67" s="25"/>
      <c r="H67" s="25"/>
      <c r="I67" s="25"/>
      <c r="J67" s="25"/>
      <c r="K67" s="25"/>
      <c r="L67" s="25"/>
      <c r="M67" s="25"/>
      <c r="N67" s="25"/>
      <c r="O67" s="25"/>
      <c r="P67" s="25"/>
      <c r="Q67" s="25"/>
      <c r="R67" s="25"/>
      <c r="S67" s="25"/>
      <c r="T67" s="25"/>
      <c r="U67" s="25"/>
      <c r="V67" s="25"/>
      <c r="W67" s="25"/>
      <c r="X67" s="25"/>
      <c r="Y67" s="25"/>
      <c r="Z67" s="25"/>
      <c r="AA67" s="25"/>
      <c r="AB67" s="13" t="str">
        <f t="shared" si="8"/>
        <v>-</v>
      </c>
      <c r="AC67" s="13" t="str">
        <f t="shared" si="9"/>
        <v>-</v>
      </c>
      <c r="AD67" s="13" t="str">
        <f t="shared" si="10"/>
        <v>-</v>
      </c>
      <c r="AE67" s="13" t="str">
        <f t="shared" si="11"/>
        <v>-</v>
      </c>
      <c r="AF67" s="13" t="str">
        <f t="shared" si="12"/>
        <v>-</v>
      </c>
      <c r="AG67" s="13" t="str">
        <f t="shared" si="13"/>
        <v>-</v>
      </c>
      <c r="AH67" s="13" t="str">
        <f t="shared" si="14"/>
        <v>-</v>
      </c>
      <c r="AI67" s="13" t="str">
        <f t="shared" si="15"/>
        <v>-</v>
      </c>
      <c r="AJ67" s="13" t="str">
        <f t="shared" si="16"/>
        <v>-</v>
      </c>
      <c r="AK67" s="13" t="str">
        <f t="shared" si="17"/>
        <v>-</v>
      </c>
      <c r="AL67" s="13" t="str">
        <f t="shared" si="18"/>
        <v>-</v>
      </c>
      <c r="AM67" s="13" t="str">
        <f t="shared" si="19"/>
        <v>-</v>
      </c>
      <c r="AN67" s="13" t="str">
        <f t="shared" si="20"/>
        <v>-</v>
      </c>
      <c r="AO67" s="13" t="str">
        <f t="shared" si="21"/>
        <v>-</v>
      </c>
      <c r="AP67" s="13" t="str">
        <f t="shared" si="22"/>
        <v>-</v>
      </c>
      <c r="AQ67" s="13" t="str">
        <f t="shared" si="23"/>
        <v>-</v>
      </c>
      <c r="AR67" s="13" t="str">
        <f t="shared" si="24"/>
        <v>-</v>
      </c>
      <c r="AS67" s="13" t="str">
        <f t="shared" si="25"/>
        <v>-</v>
      </c>
      <c r="AT67" s="13" t="str">
        <f t="shared" si="26"/>
        <v>-</v>
      </c>
      <c r="AU67" s="13" t="str">
        <f t="shared" si="27"/>
        <v>-</v>
      </c>
      <c r="AV67" s="13" t="str">
        <f t="shared" si="28"/>
        <v>-</v>
      </c>
      <c r="AW67" s="13" t="str">
        <f t="shared" si="29"/>
        <v>-</v>
      </c>
      <c r="AX67" s="13" t="str">
        <f t="shared" si="30"/>
        <v>-</v>
      </c>
    </row>
    <row r="68" spans="1:50" x14ac:dyDescent="0.25">
      <c r="A68" s="34" t="s">
        <v>51</v>
      </c>
      <c r="B68" s="33"/>
      <c r="C68" s="33"/>
      <c r="D68" s="33"/>
      <c r="E68" s="25"/>
      <c r="F68" s="25"/>
      <c r="G68" s="25"/>
      <c r="H68" s="25"/>
      <c r="I68" s="25"/>
      <c r="J68" s="25"/>
      <c r="K68" s="25"/>
      <c r="L68" s="25"/>
      <c r="M68" s="25"/>
      <c r="N68" s="25"/>
      <c r="O68" s="25"/>
      <c r="P68" s="25"/>
      <c r="Q68" s="25"/>
      <c r="R68" s="25"/>
      <c r="S68" s="25"/>
      <c r="T68" s="25"/>
      <c r="U68" s="25"/>
      <c r="V68" s="25"/>
      <c r="W68" s="25"/>
      <c r="X68" s="25"/>
      <c r="Y68" s="25"/>
      <c r="Z68" s="25"/>
      <c r="AA68" s="25"/>
      <c r="AB68" s="13" t="str">
        <f t="shared" si="8"/>
        <v>-</v>
      </c>
      <c r="AC68" s="13" t="str">
        <f t="shared" si="9"/>
        <v>-</v>
      </c>
      <c r="AD68" s="13" t="str">
        <f t="shared" si="10"/>
        <v>-</v>
      </c>
      <c r="AE68" s="13" t="str">
        <f t="shared" si="11"/>
        <v>-</v>
      </c>
      <c r="AF68" s="13" t="str">
        <f t="shared" si="12"/>
        <v>-</v>
      </c>
      <c r="AG68" s="13" t="str">
        <f t="shared" si="13"/>
        <v>-</v>
      </c>
      <c r="AH68" s="13" t="str">
        <f t="shared" si="14"/>
        <v>-</v>
      </c>
      <c r="AI68" s="13" t="str">
        <f t="shared" si="15"/>
        <v>-</v>
      </c>
      <c r="AJ68" s="13" t="str">
        <f t="shared" si="16"/>
        <v>-</v>
      </c>
      <c r="AK68" s="13" t="str">
        <f t="shared" si="17"/>
        <v>-</v>
      </c>
      <c r="AL68" s="13" t="str">
        <f t="shared" si="18"/>
        <v>-</v>
      </c>
      <c r="AM68" s="13" t="str">
        <f t="shared" si="19"/>
        <v>-</v>
      </c>
      <c r="AN68" s="13" t="str">
        <f t="shared" si="20"/>
        <v>-</v>
      </c>
      <c r="AO68" s="13" t="str">
        <f t="shared" si="21"/>
        <v>-</v>
      </c>
      <c r="AP68" s="13" t="str">
        <f t="shared" si="22"/>
        <v>-</v>
      </c>
      <c r="AQ68" s="13" t="str">
        <f t="shared" si="23"/>
        <v>-</v>
      </c>
      <c r="AR68" s="13" t="str">
        <f t="shared" si="24"/>
        <v>-</v>
      </c>
      <c r="AS68" s="13" t="str">
        <f t="shared" si="25"/>
        <v>-</v>
      </c>
      <c r="AT68" s="13" t="str">
        <f t="shared" si="26"/>
        <v>-</v>
      </c>
      <c r="AU68" s="13" t="str">
        <f t="shared" si="27"/>
        <v>-</v>
      </c>
      <c r="AV68" s="13" t="str">
        <f t="shared" si="28"/>
        <v>-</v>
      </c>
      <c r="AW68" s="13" t="str">
        <f t="shared" si="29"/>
        <v>-</v>
      </c>
      <c r="AX68" s="13" t="str">
        <f t="shared" si="30"/>
        <v>-</v>
      </c>
    </row>
    <row r="69" spans="1:50" x14ac:dyDescent="0.25">
      <c r="A69" s="34" t="s">
        <v>52</v>
      </c>
      <c r="B69" s="33"/>
      <c r="C69" s="33"/>
      <c r="D69" s="33"/>
      <c r="E69" s="25"/>
      <c r="F69" s="25"/>
      <c r="G69" s="25"/>
      <c r="H69" s="25"/>
      <c r="I69" s="25"/>
      <c r="J69" s="25"/>
      <c r="K69" s="25"/>
      <c r="L69" s="25"/>
      <c r="M69" s="25"/>
      <c r="N69" s="25"/>
      <c r="O69" s="25"/>
      <c r="P69" s="25"/>
      <c r="Q69" s="25"/>
      <c r="R69" s="25"/>
      <c r="S69" s="25"/>
      <c r="T69" s="25"/>
      <c r="U69" s="25"/>
      <c r="V69" s="25"/>
      <c r="W69" s="25"/>
      <c r="X69" s="25"/>
      <c r="Y69" s="25"/>
      <c r="Z69" s="25"/>
      <c r="AA69" s="25"/>
      <c r="AB69" s="13" t="str">
        <f t="shared" si="8"/>
        <v>-</v>
      </c>
      <c r="AC69" s="13" t="str">
        <f t="shared" si="9"/>
        <v>-</v>
      </c>
      <c r="AD69" s="13" t="str">
        <f t="shared" si="10"/>
        <v>-</v>
      </c>
      <c r="AE69" s="13" t="str">
        <f t="shared" si="11"/>
        <v>-</v>
      </c>
      <c r="AF69" s="13" t="str">
        <f t="shared" si="12"/>
        <v>-</v>
      </c>
      <c r="AG69" s="13" t="str">
        <f t="shared" si="13"/>
        <v>-</v>
      </c>
      <c r="AH69" s="13" t="str">
        <f t="shared" si="14"/>
        <v>-</v>
      </c>
      <c r="AI69" s="13" t="str">
        <f t="shared" si="15"/>
        <v>-</v>
      </c>
      <c r="AJ69" s="13" t="str">
        <f t="shared" si="16"/>
        <v>-</v>
      </c>
      <c r="AK69" s="13" t="str">
        <f t="shared" si="17"/>
        <v>-</v>
      </c>
      <c r="AL69" s="13" t="str">
        <f t="shared" si="18"/>
        <v>-</v>
      </c>
      <c r="AM69" s="13" t="str">
        <f t="shared" si="19"/>
        <v>-</v>
      </c>
      <c r="AN69" s="13" t="str">
        <f t="shared" si="20"/>
        <v>-</v>
      </c>
      <c r="AO69" s="13" t="str">
        <f t="shared" si="21"/>
        <v>-</v>
      </c>
      <c r="AP69" s="13" t="str">
        <f t="shared" si="22"/>
        <v>-</v>
      </c>
      <c r="AQ69" s="13" t="str">
        <f t="shared" si="23"/>
        <v>-</v>
      </c>
      <c r="AR69" s="13" t="str">
        <f t="shared" si="24"/>
        <v>-</v>
      </c>
      <c r="AS69" s="13" t="str">
        <f t="shared" si="25"/>
        <v>-</v>
      </c>
      <c r="AT69" s="13" t="str">
        <f t="shared" si="26"/>
        <v>-</v>
      </c>
      <c r="AU69" s="13" t="str">
        <f t="shared" si="27"/>
        <v>-</v>
      </c>
      <c r="AV69" s="13" t="str">
        <f t="shared" si="28"/>
        <v>-</v>
      </c>
      <c r="AW69" s="13" t="str">
        <f t="shared" si="29"/>
        <v>-</v>
      </c>
      <c r="AX69" s="13" t="str">
        <f t="shared" si="30"/>
        <v>-</v>
      </c>
    </row>
    <row r="70" spans="1:50" x14ac:dyDescent="0.25">
      <c r="A70" s="34" t="s">
        <v>53</v>
      </c>
      <c r="B70" s="33"/>
      <c r="C70" s="33"/>
      <c r="D70" s="33"/>
      <c r="E70" s="25"/>
      <c r="F70" s="25"/>
      <c r="G70" s="25"/>
      <c r="H70" s="25"/>
      <c r="I70" s="25"/>
      <c r="J70" s="25"/>
      <c r="K70" s="25"/>
      <c r="L70" s="25"/>
      <c r="M70" s="25"/>
      <c r="N70" s="25"/>
      <c r="O70" s="25"/>
      <c r="P70" s="25"/>
      <c r="Q70" s="25"/>
      <c r="R70" s="25"/>
      <c r="S70" s="25"/>
      <c r="T70" s="25"/>
      <c r="U70" s="25"/>
      <c r="V70" s="25"/>
      <c r="W70" s="25"/>
      <c r="X70" s="25"/>
      <c r="Y70" s="25"/>
      <c r="Z70" s="25"/>
      <c r="AA70" s="25"/>
      <c r="AB70" s="13" t="str">
        <f t="shared" si="8"/>
        <v>-</v>
      </c>
      <c r="AC70" s="13" t="str">
        <f t="shared" si="9"/>
        <v>-</v>
      </c>
      <c r="AD70" s="13" t="str">
        <f t="shared" si="10"/>
        <v>-</v>
      </c>
      <c r="AE70" s="13" t="str">
        <f t="shared" si="11"/>
        <v>-</v>
      </c>
      <c r="AF70" s="13" t="str">
        <f t="shared" si="12"/>
        <v>-</v>
      </c>
      <c r="AG70" s="13" t="str">
        <f t="shared" si="13"/>
        <v>-</v>
      </c>
      <c r="AH70" s="13" t="str">
        <f t="shared" si="14"/>
        <v>-</v>
      </c>
      <c r="AI70" s="13" t="str">
        <f t="shared" si="15"/>
        <v>-</v>
      </c>
      <c r="AJ70" s="13" t="str">
        <f t="shared" si="16"/>
        <v>-</v>
      </c>
      <c r="AK70" s="13" t="str">
        <f t="shared" si="17"/>
        <v>-</v>
      </c>
      <c r="AL70" s="13" t="str">
        <f t="shared" si="18"/>
        <v>-</v>
      </c>
      <c r="AM70" s="13" t="str">
        <f t="shared" si="19"/>
        <v>-</v>
      </c>
      <c r="AN70" s="13" t="str">
        <f t="shared" si="20"/>
        <v>-</v>
      </c>
      <c r="AO70" s="13" t="str">
        <f t="shared" si="21"/>
        <v>-</v>
      </c>
      <c r="AP70" s="13" t="str">
        <f t="shared" si="22"/>
        <v>-</v>
      </c>
      <c r="AQ70" s="13" t="str">
        <f t="shared" si="23"/>
        <v>-</v>
      </c>
      <c r="AR70" s="13" t="str">
        <f t="shared" si="24"/>
        <v>-</v>
      </c>
      <c r="AS70" s="13" t="str">
        <f t="shared" si="25"/>
        <v>-</v>
      </c>
      <c r="AT70" s="13" t="str">
        <f t="shared" si="26"/>
        <v>-</v>
      </c>
      <c r="AU70" s="13" t="str">
        <f t="shared" si="27"/>
        <v>-</v>
      </c>
      <c r="AV70" s="13" t="str">
        <f t="shared" si="28"/>
        <v>-</v>
      </c>
      <c r="AW70" s="13" t="str">
        <f t="shared" si="29"/>
        <v>-</v>
      </c>
      <c r="AX70" s="13" t="str">
        <f t="shared" si="30"/>
        <v>-</v>
      </c>
    </row>
    <row r="71" spans="1:50" x14ac:dyDescent="0.25">
      <c r="A71" s="34" t="s">
        <v>54</v>
      </c>
      <c r="B71" s="33"/>
      <c r="C71" s="33"/>
      <c r="D71" s="33"/>
      <c r="E71" s="25"/>
      <c r="F71" s="25"/>
      <c r="G71" s="25"/>
      <c r="H71" s="25"/>
      <c r="I71" s="25"/>
      <c r="J71" s="25"/>
      <c r="K71" s="25"/>
      <c r="L71" s="25"/>
      <c r="M71" s="25"/>
      <c r="N71" s="25"/>
      <c r="O71" s="25"/>
      <c r="P71" s="25"/>
      <c r="Q71" s="25"/>
      <c r="R71" s="25"/>
      <c r="S71" s="25"/>
      <c r="T71" s="25"/>
      <c r="U71" s="25"/>
      <c r="V71" s="25"/>
      <c r="W71" s="25"/>
      <c r="X71" s="25"/>
      <c r="Y71" s="25"/>
      <c r="Z71" s="25"/>
      <c r="AA71" s="25"/>
      <c r="AB71" s="13" t="str">
        <f t="shared" si="8"/>
        <v>-</v>
      </c>
      <c r="AC71" s="13" t="str">
        <f t="shared" si="9"/>
        <v>-</v>
      </c>
      <c r="AD71" s="13" t="str">
        <f t="shared" si="10"/>
        <v>-</v>
      </c>
      <c r="AE71" s="13" t="str">
        <f t="shared" si="11"/>
        <v>-</v>
      </c>
      <c r="AF71" s="13" t="str">
        <f t="shared" si="12"/>
        <v>-</v>
      </c>
      <c r="AG71" s="13" t="str">
        <f t="shared" si="13"/>
        <v>-</v>
      </c>
      <c r="AH71" s="13" t="str">
        <f t="shared" si="14"/>
        <v>-</v>
      </c>
      <c r="AI71" s="13" t="str">
        <f t="shared" si="15"/>
        <v>-</v>
      </c>
      <c r="AJ71" s="13" t="str">
        <f t="shared" si="16"/>
        <v>-</v>
      </c>
      <c r="AK71" s="13" t="str">
        <f t="shared" si="17"/>
        <v>-</v>
      </c>
      <c r="AL71" s="13" t="str">
        <f t="shared" si="18"/>
        <v>-</v>
      </c>
      <c r="AM71" s="13" t="str">
        <f t="shared" si="19"/>
        <v>-</v>
      </c>
      <c r="AN71" s="13" t="str">
        <f t="shared" si="20"/>
        <v>-</v>
      </c>
      <c r="AO71" s="13" t="str">
        <f t="shared" si="21"/>
        <v>-</v>
      </c>
      <c r="AP71" s="13" t="str">
        <f t="shared" si="22"/>
        <v>-</v>
      </c>
      <c r="AQ71" s="13" t="str">
        <f t="shared" si="23"/>
        <v>-</v>
      </c>
      <c r="AR71" s="13" t="str">
        <f t="shared" si="24"/>
        <v>-</v>
      </c>
      <c r="AS71" s="13" t="str">
        <f t="shared" si="25"/>
        <v>-</v>
      </c>
      <c r="AT71" s="13" t="str">
        <f t="shared" si="26"/>
        <v>-</v>
      </c>
      <c r="AU71" s="13" t="str">
        <f t="shared" si="27"/>
        <v>-</v>
      </c>
      <c r="AV71" s="13" t="str">
        <f t="shared" si="28"/>
        <v>-</v>
      </c>
      <c r="AW71" s="13" t="str">
        <f t="shared" si="29"/>
        <v>-</v>
      </c>
      <c r="AX71" s="13" t="str">
        <f t="shared" si="30"/>
        <v>-</v>
      </c>
    </row>
    <row r="72" spans="1:50" x14ac:dyDescent="0.25">
      <c r="A72" s="34" t="s">
        <v>55</v>
      </c>
      <c r="B72" s="33"/>
      <c r="C72" s="33"/>
      <c r="D72" s="33"/>
      <c r="E72" s="25"/>
      <c r="F72" s="25"/>
      <c r="G72" s="25"/>
      <c r="H72" s="25"/>
      <c r="I72" s="25"/>
      <c r="J72" s="25"/>
      <c r="K72" s="25"/>
      <c r="L72" s="25"/>
      <c r="M72" s="25"/>
      <c r="N72" s="25"/>
      <c r="O72" s="25"/>
      <c r="P72" s="25"/>
      <c r="Q72" s="25"/>
      <c r="R72" s="25"/>
      <c r="S72" s="25"/>
      <c r="T72" s="25"/>
      <c r="U72" s="25"/>
      <c r="V72" s="25"/>
      <c r="W72" s="25"/>
      <c r="X72" s="25"/>
      <c r="Y72" s="25"/>
      <c r="Z72" s="25"/>
      <c r="AA72" s="25"/>
      <c r="AB72" s="13" t="str">
        <f t="shared" si="8"/>
        <v>-</v>
      </c>
      <c r="AC72" s="13" t="str">
        <f t="shared" si="9"/>
        <v>-</v>
      </c>
      <c r="AD72" s="13" t="str">
        <f t="shared" si="10"/>
        <v>-</v>
      </c>
      <c r="AE72" s="13" t="str">
        <f t="shared" si="11"/>
        <v>-</v>
      </c>
      <c r="AF72" s="13" t="str">
        <f t="shared" si="12"/>
        <v>-</v>
      </c>
      <c r="AG72" s="13" t="str">
        <f t="shared" si="13"/>
        <v>-</v>
      </c>
      <c r="AH72" s="13" t="str">
        <f t="shared" si="14"/>
        <v>-</v>
      </c>
      <c r="AI72" s="13" t="str">
        <f t="shared" si="15"/>
        <v>-</v>
      </c>
      <c r="AJ72" s="13" t="str">
        <f t="shared" si="16"/>
        <v>-</v>
      </c>
      <c r="AK72" s="13" t="str">
        <f t="shared" si="17"/>
        <v>-</v>
      </c>
      <c r="AL72" s="13" t="str">
        <f t="shared" si="18"/>
        <v>-</v>
      </c>
      <c r="AM72" s="13" t="str">
        <f t="shared" si="19"/>
        <v>-</v>
      </c>
      <c r="AN72" s="13" t="str">
        <f t="shared" si="20"/>
        <v>-</v>
      </c>
      <c r="AO72" s="13" t="str">
        <f t="shared" si="21"/>
        <v>-</v>
      </c>
      <c r="AP72" s="13" t="str">
        <f t="shared" si="22"/>
        <v>-</v>
      </c>
      <c r="AQ72" s="13" t="str">
        <f t="shared" si="23"/>
        <v>-</v>
      </c>
      <c r="AR72" s="13" t="str">
        <f t="shared" si="24"/>
        <v>-</v>
      </c>
      <c r="AS72" s="13" t="str">
        <f t="shared" si="25"/>
        <v>-</v>
      </c>
      <c r="AT72" s="13" t="str">
        <f t="shared" si="26"/>
        <v>-</v>
      </c>
      <c r="AU72" s="13" t="str">
        <f t="shared" si="27"/>
        <v>-</v>
      </c>
      <c r="AV72" s="13" t="str">
        <f t="shared" si="28"/>
        <v>-</v>
      </c>
      <c r="AW72" s="13" t="str">
        <f t="shared" si="29"/>
        <v>-</v>
      </c>
      <c r="AX72" s="13" t="str">
        <f t="shared" si="30"/>
        <v>-</v>
      </c>
    </row>
    <row r="73" spans="1:50" x14ac:dyDescent="0.25">
      <c r="A73" s="34" t="s">
        <v>56</v>
      </c>
      <c r="B73" s="33"/>
      <c r="C73" s="33"/>
      <c r="D73" s="33"/>
      <c r="E73" s="25"/>
      <c r="F73" s="25"/>
      <c r="G73" s="25"/>
      <c r="H73" s="25"/>
      <c r="I73" s="25"/>
      <c r="J73" s="25"/>
      <c r="K73" s="25"/>
      <c r="L73" s="25"/>
      <c r="M73" s="25"/>
      <c r="N73" s="25"/>
      <c r="O73" s="25"/>
      <c r="P73" s="25"/>
      <c r="Q73" s="25"/>
      <c r="R73" s="25"/>
      <c r="S73" s="25"/>
      <c r="T73" s="25"/>
      <c r="U73" s="25"/>
      <c r="V73" s="25"/>
      <c r="W73" s="25"/>
      <c r="X73" s="25"/>
      <c r="Y73" s="25"/>
      <c r="Z73" s="25"/>
      <c r="AA73" s="25"/>
      <c r="AB73" s="13" t="str">
        <f t="shared" si="8"/>
        <v>-</v>
      </c>
      <c r="AC73" s="13" t="str">
        <f t="shared" si="9"/>
        <v>-</v>
      </c>
      <c r="AD73" s="13" t="str">
        <f t="shared" si="10"/>
        <v>-</v>
      </c>
      <c r="AE73" s="13" t="str">
        <f t="shared" si="11"/>
        <v>-</v>
      </c>
      <c r="AF73" s="13" t="str">
        <f t="shared" si="12"/>
        <v>-</v>
      </c>
      <c r="AG73" s="13" t="str">
        <f t="shared" si="13"/>
        <v>-</v>
      </c>
      <c r="AH73" s="13" t="str">
        <f t="shared" si="14"/>
        <v>-</v>
      </c>
      <c r="AI73" s="13" t="str">
        <f t="shared" si="15"/>
        <v>-</v>
      </c>
      <c r="AJ73" s="13" t="str">
        <f t="shared" si="16"/>
        <v>-</v>
      </c>
      <c r="AK73" s="13" t="str">
        <f t="shared" si="17"/>
        <v>-</v>
      </c>
      <c r="AL73" s="13" t="str">
        <f t="shared" si="18"/>
        <v>-</v>
      </c>
      <c r="AM73" s="13" t="str">
        <f t="shared" si="19"/>
        <v>-</v>
      </c>
      <c r="AN73" s="13" t="str">
        <f t="shared" si="20"/>
        <v>-</v>
      </c>
      <c r="AO73" s="13" t="str">
        <f t="shared" si="21"/>
        <v>-</v>
      </c>
      <c r="AP73" s="13" t="str">
        <f t="shared" si="22"/>
        <v>-</v>
      </c>
      <c r="AQ73" s="13" t="str">
        <f t="shared" si="23"/>
        <v>-</v>
      </c>
      <c r="AR73" s="13" t="str">
        <f t="shared" si="24"/>
        <v>-</v>
      </c>
      <c r="AS73" s="13" t="str">
        <f t="shared" si="25"/>
        <v>-</v>
      </c>
      <c r="AT73" s="13" t="str">
        <f t="shared" si="26"/>
        <v>-</v>
      </c>
      <c r="AU73" s="13" t="str">
        <f t="shared" si="27"/>
        <v>-</v>
      </c>
      <c r="AV73" s="13" t="str">
        <f t="shared" si="28"/>
        <v>-</v>
      </c>
      <c r="AW73" s="13" t="str">
        <f t="shared" si="29"/>
        <v>-</v>
      </c>
      <c r="AX73" s="13" t="str">
        <f t="shared" si="30"/>
        <v>-</v>
      </c>
    </row>
    <row r="74" spans="1:50" x14ac:dyDescent="0.25">
      <c r="A74" s="34" t="s">
        <v>57</v>
      </c>
      <c r="B74" s="33"/>
      <c r="C74" s="33"/>
      <c r="D74" s="33"/>
      <c r="E74" s="25"/>
      <c r="F74" s="25"/>
      <c r="G74" s="25"/>
      <c r="H74" s="25"/>
      <c r="I74" s="25"/>
      <c r="J74" s="25"/>
      <c r="K74" s="25"/>
      <c r="L74" s="25"/>
      <c r="M74" s="25"/>
      <c r="N74" s="25"/>
      <c r="O74" s="25"/>
      <c r="P74" s="25"/>
      <c r="Q74" s="25"/>
      <c r="R74" s="25"/>
      <c r="S74" s="25"/>
      <c r="T74" s="25"/>
      <c r="U74" s="25"/>
      <c r="V74" s="25"/>
      <c r="W74" s="25"/>
      <c r="X74" s="25"/>
      <c r="Y74" s="25"/>
      <c r="Z74" s="25"/>
      <c r="AA74" s="25"/>
      <c r="AB74" s="13" t="str">
        <f t="shared" si="8"/>
        <v>-</v>
      </c>
      <c r="AC74" s="13" t="str">
        <f t="shared" si="9"/>
        <v>-</v>
      </c>
      <c r="AD74" s="13" t="str">
        <f t="shared" si="10"/>
        <v>-</v>
      </c>
      <c r="AE74" s="13" t="str">
        <f t="shared" si="11"/>
        <v>-</v>
      </c>
      <c r="AF74" s="13" t="str">
        <f t="shared" si="12"/>
        <v>-</v>
      </c>
      <c r="AG74" s="13" t="str">
        <f t="shared" si="13"/>
        <v>-</v>
      </c>
      <c r="AH74" s="13" t="str">
        <f t="shared" si="14"/>
        <v>-</v>
      </c>
      <c r="AI74" s="13" t="str">
        <f t="shared" si="15"/>
        <v>-</v>
      </c>
      <c r="AJ74" s="13" t="str">
        <f t="shared" si="16"/>
        <v>-</v>
      </c>
      <c r="AK74" s="13" t="str">
        <f t="shared" si="17"/>
        <v>-</v>
      </c>
      <c r="AL74" s="13" t="str">
        <f t="shared" si="18"/>
        <v>-</v>
      </c>
      <c r="AM74" s="13" t="str">
        <f t="shared" si="19"/>
        <v>-</v>
      </c>
      <c r="AN74" s="13" t="str">
        <f t="shared" si="20"/>
        <v>-</v>
      </c>
      <c r="AO74" s="13" t="str">
        <f t="shared" si="21"/>
        <v>-</v>
      </c>
      <c r="AP74" s="13" t="str">
        <f t="shared" si="22"/>
        <v>-</v>
      </c>
      <c r="AQ74" s="13" t="str">
        <f t="shared" si="23"/>
        <v>-</v>
      </c>
      <c r="AR74" s="13" t="str">
        <f t="shared" si="24"/>
        <v>-</v>
      </c>
      <c r="AS74" s="13" t="str">
        <f t="shared" si="25"/>
        <v>-</v>
      </c>
      <c r="AT74" s="13" t="str">
        <f t="shared" si="26"/>
        <v>-</v>
      </c>
      <c r="AU74" s="13" t="str">
        <f t="shared" si="27"/>
        <v>-</v>
      </c>
      <c r="AV74" s="13" t="str">
        <f t="shared" si="28"/>
        <v>-</v>
      </c>
      <c r="AW74" s="13" t="str">
        <f t="shared" si="29"/>
        <v>-</v>
      </c>
      <c r="AX74" s="13" t="str">
        <f t="shared" si="30"/>
        <v>-</v>
      </c>
    </row>
    <row r="75" spans="1:50" x14ac:dyDescent="0.25">
      <c r="A75" s="34" t="s">
        <v>58</v>
      </c>
      <c r="B75" s="33"/>
      <c r="C75" s="33"/>
      <c r="D75" s="33"/>
      <c r="E75" s="25"/>
      <c r="F75" s="25"/>
      <c r="G75" s="25"/>
      <c r="H75" s="25"/>
      <c r="I75" s="25"/>
      <c r="J75" s="25"/>
      <c r="K75" s="25"/>
      <c r="L75" s="25"/>
      <c r="M75" s="25"/>
      <c r="N75" s="25"/>
      <c r="O75" s="25"/>
      <c r="P75" s="25"/>
      <c r="Q75" s="25"/>
      <c r="R75" s="25"/>
      <c r="S75" s="25"/>
      <c r="T75" s="25"/>
      <c r="U75" s="25"/>
      <c r="V75" s="25"/>
      <c r="W75" s="25"/>
      <c r="X75" s="25"/>
      <c r="Y75" s="25"/>
      <c r="Z75" s="25"/>
      <c r="AA75" s="25"/>
      <c r="AB75" s="13" t="str">
        <f t="shared" si="8"/>
        <v>-</v>
      </c>
      <c r="AC75" s="13" t="str">
        <f t="shared" si="9"/>
        <v>-</v>
      </c>
      <c r="AD75" s="13" t="str">
        <f t="shared" si="10"/>
        <v>-</v>
      </c>
      <c r="AE75" s="13" t="str">
        <f t="shared" si="11"/>
        <v>-</v>
      </c>
      <c r="AF75" s="13" t="str">
        <f t="shared" si="12"/>
        <v>-</v>
      </c>
      <c r="AG75" s="13" t="str">
        <f t="shared" si="13"/>
        <v>-</v>
      </c>
      <c r="AH75" s="13" t="str">
        <f t="shared" si="14"/>
        <v>-</v>
      </c>
      <c r="AI75" s="13" t="str">
        <f t="shared" si="15"/>
        <v>-</v>
      </c>
      <c r="AJ75" s="13" t="str">
        <f t="shared" si="16"/>
        <v>-</v>
      </c>
      <c r="AK75" s="13" t="str">
        <f t="shared" si="17"/>
        <v>-</v>
      </c>
      <c r="AL75" s="13" t="str">
        <f t="shared" si="18"/>
        <v>-</v>
      </c>
      <c r="AM75" s="13" t="str">
        <f t="shared" si="19"/>
        <v>-</v>
      </c>
      <c r="AN75" s="13" t="str">
        <f t="shared" si="20"/>
        <v>-</v>
      </c>
      <c r="AO75" s="13" t="str">
        <f t="shared" si="21"/>
        <v>-</v>
      </c>
      <c r="AP75" s="13" t="str">
        <f t="shared" si="22"/>
        <v>-</v>
      </c>
      <c r="AQ75" s="13" t="str">
        <f t="shared" si="23"/>
        <v>-</v>
      </c>
      <c r="AR75" s="13" t="str">
        <f t="shared" si="24"/>
        <v>-</v>
      </c>
      <c r="AS75" s="13" t="str">
        <f t="shared" si="25"/>
        <v>-</v>
      </c>
      <c r="AT75" s="13" t="str">
        <f t="shared" si="26"/>
        <v>-</v>
      </c>
      <c r="AU75" s="13" t="str">
        <f t="shared" si="27"/>
        <v>-</v>
      </c>
      <c r="AV75" s="13" t="str">
        <f t="shared" si="28"/>
        <v>-</v>
      </c>
      <c r="AW75" s="13" t="str">
        <f t="shared" si="29"/>
        <v>-</v>
      </c>
      <c r="AX75" s="13" t="str">
        <f t="shared" si="30"/>
        <v>-</v>
      </c>
    </row>
    <row r="76" spans="1:50" x14ac:dyDescent="0.25">
      <c r="A76" s="34" t="s">
        <v>59</v>
      </c>
      <c r="B76" s="33"/>
      <c r="C76" s="33"/>
      <c r="D76" s="33"/>
      <c r="E76" s="25"/>
      <c r="F76" s="25"/>
      <c r="G76" s="25"/>
      <c r="H76" s="25"/>
      <c r="I76" s="25"/>
      <c r="J76" s="25"/>
      <c r="K76" s="25"/>
      <c r="L76" s="25"/>
      <c r="M76" s="25"/>
      <c r="N76" s="25"/>
      <c r="O76" s="25"/>
      <c r="P76" s="25"/>
      <c r="Q76" s="25"/>
      <c r="R76" s="25"/>
      <c r="S76" s="25"/>
      <c r="T76" s="25"/>
      <c r="U76" s="25"/>
      <c r="V76" s="25"/>
      <c r="W76" s="25"/>
      <c r="X76" s="25"/>
      <c r="Y76" s="25"/>
      <c r="Z76" s="25"/>
      <c r="AA76" s="25"/>
      <c r="AB76" s="13" t="str">
        <f t="shared" si="8"/>
        <v>-</v>
      </c>
      <c r="AC76" s="13" t="str">
        <f t="shared" si="9"/>
        <v>-</v>
      </c>
      <c r="AD76" s="13" t="str">
        <f t="shared" si="10"/>
        <v>-</v>
      </c>
      <c r="AE76" s="13" t="str">
        <f t="shared" si="11"/>
        <v>-</v>
      </c>
      <c r="AF76" s="13" t="str">
        <f t="shared" si="12"/>
        <v>-</v>
      </c>
      <c r="AG76" s="13" t="str">
        <f t="shared" si="13"/>
        <v>-</v>
      </c>
      <c r="AH76" s="13" t="str">
        <f t="shared" si="14"/>
        <v>-</v>
      </c>
      <c r="AI76" s="13" t="str">
        <f t="shared" si="15"/>
        <v>-</v>
      </c>
      <c r="AJ76" s="13" t="str">
        <f t="shared" si="16"/>
        <v>-</v>
      </c>
      <c r="AK76" s="13" t="str">
        <f t="shared" si="17"/>
        <v>-</v>
      </c>
      <c r="AL76" s="13" t="str">
        <f t="shared" si="18"/>
        <v>-</v>
      </c>
      <c r="AM76" s="13" t="str">
        <f t="shared" si="19"/>
        <v>-</v>
      </c>
      <c r="AN76" s="13" t="str">
        <f t="shared" si="20"/>
        <v>-</v>
      </c>
      <c r="AO76" s="13" t="str">
        <f t="shared" si="21"/>
        <v>-</v>
      </c>
      <c r="AP76" s="13" t="str">
        <f t="shared" si="22"/>
        <v>-</v>
      </c>
      <c r="AQ76" s="13" t="str">
        <f t="shared" si="23"/>
        <v>-</v>
      </c>
      <c r="AR76" s="13" t="str">
        <f t="shared" si="24"/>
        <v>-</v>
      </c>
      <c r="AS76" s="13" t="str">
        <f t="shared" si="25"/>
        <v>-</v>
      </c>
      <c r="AT76" s="13" t="str">
        <f t="shared" si="26"/>
        <v>-</v>
      </c>
      <c r="AU76" s="13" t="str">
        <f t="shared" si="27"/>
        <v>-</v>
      </c>
      <c r="AV76" s="13" t="str">
        <f t="shared" si="28"/>
        <v>-</v>
      </c>
      <c r="AW76" s="13" t="str">
        <f t="shared" si="29"/>
        <v>-</v>
      </c>
      <c r="AX76" s="13" t="str">
        <f t="shared" si="30"/>
        <v>-</v>
      </c>
    </row>
    <row r="77" spans="1:50" x14ac:dyDescent="0.25">
      <c r="A77" s="34" t="s">
        <v>60</v>
      </c>
      <c r="B77" s="33"/>
      <c r="C77" s="33"/>
      <c r="D77" s="33"/>
      <c r="E77" s="25"/>
      <c r="F77" s="25"/>
      <c r="G77" s="25"/>
      <c r="H77" s="25"/>
      <c r="I77" s="25"/>
      <c r="J77" s="25"/>
      <c r="K77" s="25"/>
      <c r="L77" s="25"/>
      <c r="M77" s="25"/>
      <c r="N77" s="25"/>
      <c r="O77" s="25"/>
      <c r="P77" s="25"/>
      <c r="Q77" s="25"/>
      <c r="R77" s="25"/>
      <c r="S77" s="25"/>
      <c r="T77" s="25"/>
      <c r="U77" s="25"/>
      <c r="V77" s="25"/>
      <c r="W77" s="25"/>
      <c r="X77" s="25"/>
      <c r="Y77" s="25"/>
      <c r="Z77" s="25"/>
      <c r="AA77" s="25"/>
      <c r="AB77" s="13" t="str">
        <f t="shared" si="8"/>
        <v>-</v>
      </c>
      <c r="AC77" s="13" t="str">
        <f t="shared" si="9"/>
        <v>-</v>
      </c>
      <c r="AD77" s="13" t="str">
        <f t="shared" si="10"/>
        <v>-</v>
      </c>
      <c r="AE77" s="13" t="str">
        <f t="shared" si="11"/>
        <v>-</v>
      </c>
      <c r="AF77" s="13" t="str">
        <f t="shared" si="12"/>
        <v>-</v>
      </c>
      <c r="AG77" s="13" t="str">
        <f t="shared" si="13"/>
        <v>-</v>
      </c>
      <c r="AH77" s="13" t="str">
        <f t="shared" si="14"/>
        <v>-</v>
      </c>
      <c r="AI77" s="13" t="str">
        <f t="shared" si="15"/>
        <v>-</v>
      </c>
      <c r="AJ77" s="13" t="str">
        <f t="shared" si="16"/>
        <v>-</v>
      </c>
      <c r="AK77" s="13" t="str">
        <f t="shared" si="17"/>
        <v>-</v>
      </c>
      <c r="AL77" s="13" t="str">
        <f t="shared" si="18"/>
        <v>-</v>
      </c>
      <c r="AM77" s="13" t="str">
        <f t="shared" si="19"/>
        <v>-</v>
      </c>
      <c r="AN77" s="13" t="str">
        <f t="shared" si="20"/>
        <v>-</v>
      </c>
      <c r="AO77" s="13" t="str">
        <f t="shared" si="21"/>
        <v>-</v>
      </c>
      <c r="AP77" s="13" t="str">
        <f t="shared" si="22"/>
        <v>-</v>
      </c>
      <c r="AQ77" s="13" t="str">
        <f t="shared" si="23"/>
        <v>-</v>
      </c>
      <c r="AR77" s="13" t="str">
        <f t="shared" si="24"/>
        <v>-</v>
      </c>
      <c r="AS77" s="13" t="str">
        <f t="shared" si="25"/>
        <v>-</v>
      </c>
      <c r="AT77" s="13" t="str">
        <f t="shared" si="26"/>
        <v>-</v>
      </c>
      <c r="AU77" s="13" t="str">
        <f t="shared" si="27"/>
        <v>-</v>
      </c>
      <c r="AV77" s="13" t="str">
        <f t="shared" si="28"/>
        <v>-</v>
      </c>
      <c r="AW77" s="13" t="str">
        <f t="shared" si="29"/>
        <v>-</v>
      </c>
      <c r="AX77" s="13" t="str">
        <f t="shared" si="30"/>
        <v>-</v>
      </c>
    </row>
    <row r="78" spans="1:50" x14ac:dyDescent="0.25">
      <c r="A78" s="34" t="s">
        <v>61</v>
      </c>
      <c r="B78" s="33"/>
      <c r="C78" s="33"/>
      <c r="D78" s="33"/>
      <c r="E78" s="25"/>
      <c r="F78" s="25"/>
      <c r="G78" s="25"/>
      <c r="H78" s="25"/>
      <c r="I78" s="25"/>
      <c r="J78" s="25"/>
      <c r="K78" s="25"/>
      <c r="L78" s="25"/>
      <c r="M78" s="25"/>
      <c r="N78" s="25"/>
      <c r="O78" s="25"/>
      <c r="P78" s="25"/>
      <c r="Q78" s="25"/>
      <c r="R78" s="25"/>
      <c r="S78" s="25"/>
      <c r="T78" s="25"/>
      <c r="U78" s="25"/>
      <c r="V78" s="25"/>
      <c r="W78" s="25"/>
      <c r="X78" s="25"/>
      <c r="Y78" s="25"/>
      <c r="Z78" s="25"/>
      <c r="AA78" s="25"/>
      <c r="AB78" s="13" t="str">
        <f t="shared" si="8"/>
        <v>-</v>
      </c>
      <c r="AC78" s="13" t="str">
        <f t="shared" si="9"/>
        <v>-</v>
      </c>
      <c r="AD78" s="13" t="str">
        <f t="shared" si="10"/>
        <v>-</v>
      </c>
      <c r="AE78" s="13" t="str">
        <f t="shared" si="11"/>
        <v>-</v>
      </c>
      <c r="AF78" s="13" t="str">
        <f t="shared" si="12"/>
        <v>-</v>
      </c>
      <c r="AG78" s="13" t="str">
        <f t="shared" si="13"/>
        <v>-</v>
      </c>
      <c r="AH78" s="13" t="str">
        <f t="shared" si="14"/>
        <v>-</v>
      </c>
      <c r="AI78" s="13" t="str">
        <f t="shared" si="15"/>
        <v>-</v>
      </c>
      <c r="AJ78" s="13" t="str">
        <f t="shared" si="16"/>
        <v>-</v>
      </c>
      <c r="AK78" s="13" t="str">
        <f t="shared" si="17"/>
        <v>-</v>
      </c>
      <c r="AL78" s="13" t="str">
        <f t="shared" si="18"/>
        <v>-</v>
      </c>
      <c r="AM78" s="13" t="str">
        <f t="shared" si="19"/>
        <v>-</v>
      </c>
      <c r="AN78" s="13" t="str">
        <f t="shared" si="20"/>
        <v>-</v>
      </c>
      <c r="AO78" s="13" t="str">
        <f t="shared" si="21"/>
        <v>-</v>
      </c>
      <c r="AP78" s="13" t="str">
        <f t="shared" si="22"/>
        <v>-</v>
      </c>
      <c r="AQ78" s="13" t="str">
        <f t="shared" si="23"/>
        <v>-</v>
      </c>
      <c r="AR78" s="13" t="str">
        <f t="shared" si="24"/>
        <v>-</v>
      </c>
      <c r="AS78" s="13" t="str">
        <f t="shared" si="25"/>
        <v>-</v>
      </c>
      <c r="AT78" s="13" t="str">
        <f t="shared" si="26"/>
        <v>-</v>
      </c>
      <c r="AU78" s="13" t="str">
        <f t="shared" si="27"/>
        <v>-</v>
      </c>
      <c r="AV78" s="13" t="str">
        <f t="shared" si="28"/>
        <v>-</v>
      </c>
      <c r="AW78" s="13" t="str">
        <f t="shared" si="29"/>
        <v>-</v>
      </c>
      <c r="AX78" s="13" t="str">
        <f t="shared" si="30"/>
        <v>-</v>
      </c>
    </row>
    <row r="79" spans="1:50" x14ac:dyDescent="0.25">
      <c r="A79" s="34" t="s">
        <v>62</v>
      </c>
      <c r="B79" s="33"/>
      <c r="C79" s="33"/>
      <c r="D79" s="33"/>
      <c r="E79" s="25"/>
      <c r="F79" s="25"/>
      <c r="G79" s="25"/>
      <c r="H79" s="25"/>
      <c r="I79" s="25"/>
      <c r="J79" s="25"/>
      <c r="K79" s="25"/>
      <c r="L79" s="25"/>
      <c r="M79" s="25"/>
      <c r="N79" s="25"/>
      <c r="O79" s="25"/>
      <c r="P79" s="25"/>
      <c r="Q79" s="25"/>
      <c r="R79" s="25"/>
      <c r="S79" s="25"/>
      <c r="T79" s="25"/>
      <c r="U79" s="25"/>
      <c r="V79" s="25"/>
      <c r="W79" s="25"/>
      <c r="X79" s="25"/>
      <c r="Y79" s="25"/>
      <c r="Z79" s="25"/>
      <c r="AA79" s="25"/>
      <c r="AB79" s="13" t="str">
        <f t="shared" si="8"/>
        <v>-</v>
      </c>
      <c r="AC79" s="13" t="str">
        <f t="shared" si="9"/>
        <v>-</v>
      </c>
      <c r="AD79" s="13" t="str">
        <f t="shared" si="10"/>
        <v>-</v>
      </c>
      <c r="AE79" s="13" t="str">
        <f t="shared" si="11"/>
        <v>-</v>
      </c>
      <c r="AF79" s="13" t="str">
        <f t="shared" si="12"/>
        <v>-</v>
      </c>
      <c r="AG79" s="13" t="str">
        <f t="shared" si="13"/>
        <v>-</v>
      </c>
      <c r="AH79" s="13" t="str">
        <f t="shared" si="14"/>
        <v>-</v>
      </c>
      <c r="AI79" s="13" t="str">
        <f t="shared" si="15"/>
        <v>-</v>
      </c>
      <c r="AJ79" s="13" t="str">
        <f t="shared" si="16"/>
        <v>-</v>
      </c>
      <c r="AK79" s="13" t="str">
        <f t="shared" si="17"/>
        <v>-</v>
      </c>
      <c r="AL79" s="13" t="str">
        <f t="shared" si="18"/>
        <v>-</v>
      </c>
      <c r="AM79" s="13" t="str">
        <f t="shared" si="19"/>
        <v>-</v>
      </c>
      <c r="AN79" s="13" t="str">
        <f t="shared" si="20"/>
        <v>-</v>
      </c>
      <c r="AO79" s="13" t="str">
        <f t="shared" si="21"/>
        <v>-</v>
      </c>
      <c r="AP79" s="13" t="str">
        <f t="shared" si="22"/>
        <v>-</v>
      </c>
      <c r="AQ79" s="13" t="str">
        <f t="shared" si="23"/>
        <v>-</v>
      </c>
      <c r="AR79" s="13" t="str">
        <f t="shared" si="24"/>
        <v>-</v>
      </c>
      <c r="AS79" s="13" t="str">
        <f t="shared" si="25"/>
        <v>-</v>
      </c>
      <c r="AT79" s="13" t="str">
        <f t="shared" si="26"/>
        <v>-</v>
      </c>
      <c r="AU79" s="13" t="str">
        <f t="shared" si="27"/>
        <v>-</v>
      </c>
      <c r="AV79" s="13" t="str">
        <f t="shared" si="28"/>
        <v>-</v>
      </c>
      <c r="AW79" s="13" t="str">
        <f t="shared" si="29"/>
        <v>-</v>
      </c>
      <c r="AX79" s="13" t="str">
        <f t="shared" si="30"/>
        <v>-</v>
      </c>
    </row>
    <row r="80" spans="1:50" x14ac:dyDescent="0.25">
      <c r="A80" s="34" t="s">
        <v>63</v>
      </c>
      <c r="B80" s="33"/>
      <c r="C80" s="33"/>
      <c r="D80" s="33"/>
      <c r="E80" s="25"/>
      <c r="F80" s="25"/>
      <c r="G80" s="25"/>
      <c r="H80" s="25"/>
      <c r="I80" s="25"/>
      <c r="J80" s="25"/>
      <c r="K80" s="25"/>
      <c r="L80" s="25"/>
      <c r="M80" s="25"/>
      <c r="N80" s="25"/>
      <c r="O80" s="25"/>
      <c r="P80" s="25"/>
      <c r="Q80" s="25"/>
      <c r="R80" s="25"/>
      <c r="S80" s="25"/>
      <c r="T80" s="25"/>
      <c r="U80" s="25"/>
      <c r="V80" s="25"/>
      <c r="W80" s="25"/>
      <c r="X80" s="25"/>
      <c r="Y80" s="25"/>
      <c r="Z80" s="25"/>
      <c r="AA80" s="25"/>
      <c r="AB80" s="13" t="str">
        <f t="shared" si="8"/>
        <v>-</v>
      </c>
      <c r="AC80" s="13" t="str">
        <f t="shared" si="9"/>
        <v>-</v>
      </c>
      <c r="AD80" s="13" t="str">
        <f t="shared" si="10"/>
        <v>-</v>
      </c>
      <c r="AE80" s="13" t="str">
        <f t="shared" si="11"/>
        <v>-</v>
      </c>
      <c r="AF80" s="13" t="str">
        <f t="shared" si="12"/>
        <v>-</v>
      </c>
      <c r="AG80" s="13" t="str">
        <f t="shared" si="13"/>
        <v>-</v>
      </c>
      <c r="AH80" s="13" t="str">
        <f t="shared" si="14"/>
        <v>-</v>
      </c>
      <c r="AI80" s="13" t="str">
        <f t="shared" si="15"/>
        <v>-</v>
      </c>
      <c r="AJ80" s="13" t="str">
        <f t="shared" si="16"/>
        <v>-</v>
      </c>
      <c r="AK80" s="13" t="str">
        <f t="shared" si="17"/>
        <v>-</v>
      </c>
      <c r="AL80" s="13" t="str">
        <f t="shared" si="18"/>
        <v>-</v>
      </c>
      <c r="AM80" s="13" t="str">
        <f t="shared" si="19"/>
        <v>-</v>
      </c>
      <c r="AN80" s="13" t="str">
        <f t="shared" si="20"/>
        <v>-</v>
      </c>
      <c r="AO80" s="13" t="str">
        <f t="shared" si="21"/>
        <v>-</v>
      </c>
      <c r="AP80" s="13" t="str">
        <f t="shared" si="22"/>
        <v>-</v>
      </c>
      <c r="AQ80" s="13" t="str">
        <f t="shared" si="23"/>
        <v>-</v>
      </c>
      <c r="AR80" s="13" t="str">
        <f t="shared" si="24"/>
        <v>-</v>
      </c>
      <c r="AS80" s="13" t="str">
        <f t="shared" si="25"/>
        <v>-</v>
      </c>
      <c r="AT80" s="13" t="str">
        <f t="shared" si="26"/>
        <v>-</v>
      </c>
      <c r="AU80" s="13" t="str">
        <f t="shared" si="27"/>
        <v>-</v>
      </c>
      <c r="AV80" s="13" t="str">
        <f t="shared" si="28"/>
        <v>-</v>
      </c>
      <c r="AW80" s="13" t="str">
        <f t="shared" si="29"/>
        <v>-</v>
      </c>
      <c r="AX80" s="13" t="str">
        <f t="shared" si="30"/>
        <v>-</v>
      </c>
    </row>
    <row r="81" spans="1:50" x14ac:dyDescent="0.25">
      <c r="A81" s="34" t="s">
        <v>64</v>
      </c>
      <c r="B81" s="33"/>
      <c r="C81" s="33"/>
      <c r="D81" s="33"/>
      <c r="E81" s="25"/>
      <c r="F81" s="25"/>
      <c r="G81" s="25"/>
      <c r="H81" s="25"/>
      <c r="I81" s="25"/>
      <c r="J81" s="25"/>
      <c r="K81" s="25"/>
      <c r="L81" s="25"/>
      <c r="M81" s="25"/>
      <c r="N81" s="25"/>
      <c r="O81" s="25"/>
      <c r="P81" s="25"/>
      <c r="Q81" s="25"/>
      <c r="R81" s="25"/>
      <c r="S81" s="25"/>
      <c r="T81" s="25"/>
      <c r="U81" s="25"/>
      <c r="V81" s="25"/>
      <c r="W81" s="25"/>
      <c r="X81" s="25"/>
      <c r="Y81" s="25"/>
      <c r="Z81" s="25"/>
      <c r="AA81" s="25"/>
      <c r="AB81" s="13" t="str">
        <f t="shared" si="8"/>
        <v>-</v>
      </c>
      <c r="AC81" s="13" t="str">
        <f t="shared" si="9"/>
        <v>-</v>
      </c>
      <c r="AD81" s="13" t="str">
        <f t="shared" si="10"/>
        <v>-</v>
      </c>
      <c r="AE81" s="13" t="str">
        <f t="shared" si="11"/>
        <v>-</v>
      </c>
      <c r="AF81" s="13" t="str">
        <f t="shared" si="12"/>
        <v>-</v>
      </c>
      <c r="AG81" s="13" t="str">
        <f t="shared" si="13"/>
        <v>-</v>
      </c>
      <c r="AH81" s="13" t="str">
        <f t="shared" si="14"/>
        <v>-</v>
      </c>
      <c r="AI81" s="13" t="str">
        <f t="shared" si="15"/>
        <v>-</v>
      </c>
      <c r="AJ81" s="13" t="str">
        <f t="shared" si="16"/>
        <v>-</v>
      </c>
      <c r="AK81" s="13" t="str">
        <f t="shared" si="17"/>
        <v>-</v>
      </c>
      <c r="AL81" s="13" t="str">
        <f t="shared" si="18"/>
        <v>-</v>
      </c>
      <c r="AM81" s="13" t="str">
        <f t="shared" si="19"/>
        <v>-</v>
      </c>
      <c r="AN81" s="13" t="str">
        <f t="shared" si="20"/>
        <v>-</v>
      </c>
      <c r="AO81" s="13" t="str">
        <f t="shared" si="21"/>
        <v>-</v>
      </c>
      <c r="AP81" s="13" t="str">
        <f t="shared" si="22"/>
        <v>-</v>
      </c>
      <c r="AQ81" s="13" t="str">
        <f t="shared" si="23"/>
        <v>-</v>
      </c>
      <c r="AR81" s="13" t="str">
        <f t="shared" si="24"/>
        <v>-</v>
      </c>
      <c r="AS81" s="13" t="str">
        <f t="shared" si="25"/>
        <v>-</v>
      </c>
      <c r="AT81" s="13" t="str">
        <f t="shared" si="26"/>
        <v>-</v>
      </c>
      <c r="AU81" s="13" t="str">
        <f t="shared" si="27"/>
        <v>-</v>
      </c>
      <c r="AV81" s="13" t="str">
        <f t="shared" si="28"/>
        <v>-</v>
      </c>
      <c r="AW81" s="13" t="str">
        <f t="shared" si="29"/>
        <v>-</v>
      </c>
      <c r="AX81" s="13" t="str">
        <f t="shared" si="30"/>
        <v>-</v>
      </c>
    </row>
    <row r="82" spans="1:50" x14ac:dyDescent="0.25">
      <c r="A82" s="34" t="s">
        <v>65</v>
      </c>
      <c r="B82" s="33"/>
      <c r="C82" s="33"/>
      <c r="D82" s="33"/>
      <c r="E82" s="25"/>
      <c r="F82" s="25"/>
      <c r="G82" s="25"/>
      <c r="H82" s="25"/>
      <c r="I82" s="25"/>
      <c r="J82" s="25"/>
      <c r="K82" s="25"/>
      <c r="L82" s="25"/>
      <c r="M82" s="25"/>
      <c r="N82" s="25"/>
      <c r="O82" s="25"/>
      <c r="P82" s="25"/>
      <c r="Q82" s="25"/>
      <c r="R82" s="25"/>
      <c r="S82" s="25"/>
      <c r="T82" s="25"/>
      <c r="U82" s="25"/>
      <c r="V82" s="25"/>
      <c r="W82" s="25"/>
      <c r="X82" s="25"/>
      <c r="Y82" s="25"/>
      <c r="Z82" s="25"/>
      <c r="AA82" s="25"/>
      <c r="AB82" s="13" t="str">
        <f t="shared" si="8"/>
        <v>-</v>
      </c>
      <c r="AC82" s="13" t="str">
        <f t="shared" si="9"/>
        <v>-</v>
      </c>
      <c r="AD82" s="13" t="str">
        <f t="shared" si="10"/>
        <v>-</v>
      </c>
      <c r="AE82" s="13" t="str">
        <f t="shared" si="11"/>
        <v>-</v>
      </c>
      <c r="AF82" s="13" t="str">
        <f t="shared" si="12"/>
        <v>-</v>
      </c>
      <c r="AG82" s="13" t="str">
        <f t="shared" si="13"/>
        <v>-</v>
      </c>
      <c r="AH82" s="13" t="str">
        <f t="shared" si="14"/>
        <v>-</v>
      </c>
      <c r="AI82" s="13" t="str">
        <f t="shared" si="15"/>
        <v>-</v>
      </c>
      <c r="AJ82" s="13" t="str">
        <f t="shared" si="16"/>
        <v>-</v>
      </c>
      <c r="AK82" s="13" t="str">
        <f t="shared" si="17"/>
        <v>-</v>
      </c>
      <c r="AL82" s="13" t="str">
        <f t="shared" si="18"/>
        <v>-</v>
      </c>
      <c r="AM82" s="13" t="str">
        <f t="shared" si="19"/>
        <v>-</v>
      </c>
      <c r="AN82" s="13" t="str">
        <f t="shared" si="20"/>
        <v>-</v>
      </c>
      <c r="AO82" s="13" t="str">
        <f t="shared" si="21"/>
        <v>-</v>
      </c>
      <c r="AP82" s="13" t="str">
        <f t="shared" si="22"/>
        <v>-</v>
      </c>
      <c r="AQ82" s="13" t="str">
        <f t="shared" si="23"/>
        <v>-</v>
      </c>
      <c r="AR82" s="13" t="str">
        <f t="shared" si="24"/>
        <v>-</v>
      </c>
      <c r="AS82" s="13" t="str">
        <f t="shared" si="25"/>
        <v>-</v>
      </c>
      <c r="AT82" s="13" t="str">
        <f t="shared" si="26"/>
        <v>-</v>
      </c>
      <c r="AU82" s="13" t="str">
        <f t="shared" si="27"/>
        <v>-</v>
      </c>
      <c r="AV82" s="13" t="str">
        <f t="shared" si="28"/>
        <v>-</v>
      </c>
      <c r="AW82" s="13" t="str">
        <f t="shared" si="29"/>
        <v>-</v>
      </c>
      <c r="AX82" s="13" t="str">
        <f t="shared" si="30"/>
        <v>-</v>
      </c>
    </row>
    <row r="83" spans="1:50" x14ac:dyDescent="0.25">
      <c r="A83" s="34" t="s">
        <v>66</v>
      </c>
      <c r="B83" s="33"/>
      <c r="C83" s="33"/>
      <c r="D83" s="33"/>
      <c r="E83" s="25"/>
      <c r="F83" s="25"/>
      <c r="G83" s="25"/>
      <c r="H83" s="25"/>
      <c r="I83" s="25"/>
      <c r="J83" s="25"/>
      <c r="K83" s="25"/>
      <c r="L83" s="25"/>
      <c r="M83" s="25"/>
      <c r="N83" s="25"/>
      <c r="O83" s="25"/>
      <c r="P83" s="25"/>
      <c r="Q83" s="25"/>
      <c r="R83" s="25"/>
      <c r="S83" s="25"/>
      <c r="T83" s="25"/>
      <c r="U83" s="25"/>
      <c r="V83" s="25"/>
      <c r="W83" s="25"/>
      <c r="X83" s="25"/>
      <c r="Y83" s="25"/>
      <c r="Z83" s="25"/>
      <c r="AA83" s="25"/>
      <c r="AB83" s="13" t="str">
        <f t="shared" si="8"/>
        <v>-</v>
      </c>
      <c r="AC83" s="13" t="str">
        <f t="shared" si="9"/>
        <v>-</v>
      </c>
      <c r="AD83" s="13" t="str">
        <f t="shared" si="10"/>
        <v>-</v>
      </c>
      <c r="AE83" s="13" t="str">
        <f t="shared" si="11"/>
        <v>-</v>
      </c>
      <c r="AF83" s="13" t="str">
        <f t="shared" si="12"/>
        <v>-</v>
      </c>
      <c r="AG83" s="13" t="str">
        <f t="shared" si="13"/>
        <v>-</v>
      </c>
      <c r="AH83" s="13" t="str">
        <f t="shared" si="14"/>
        <v>-</v>
      </c>
      <c r="AI83" s="13" t="str">
        <f t="shared" si="15"/>
        <v>-</v>
      </c>
      <c r="AJ83" s="13" t="str">
        <f t="shared" si="16"/>
        <v>-</v>
      </c>
      <c r="AK83" s="13" t="str">
        <f t="shared" si="17"/>
        <v>-</v>
      </c>
      <c r="AL83" s="13" t="str">
        <f t="shared" si="18"/>
        <v>-</v>
      </c>
      <c r="AM83" s="13" t="str">
        <f t="shared" si="19"/>
        <v>-</v>
      </c>
      <c r="AN83" s="13" t="str">
        <f t="shared" si="20"/>
        <v>-</v>
      </c>
      <c r="AO83" s="13" t="str">
        <f t="shared" si="21"/>
        <v>-</v>
      </c>
      <c r="AP83" s="13" t="str">
        <f t="shared" si="22"/>
        <v>-</v>
      </c>
      <c r="AQ83" s="13" t="str">
        <f t="shared" si="23"/>
        <v>-</v>
      </c>
      <c r="AR83" s="13" t="str">
        <f t="shared" si="24"/>
        <v>-</v>
      </c>
      <c r="AS83" s="13" t="str">
        <f t="shared" si="25"/>
        <v>-</v>
      </c>
      <c r="AT83" s="13" t="str">
        <f t="shared" si="26"/>
        <v>-</v>
      </c>
      <c r="AU83" s="13" t="str">
        <f t="shared" si="27"/>
        <v>-</v>
      </c>
      <c r="AV83" s="13" t="str">
        <f t="shared" si="28"/>
        <v>-</v>
      </c>
      <c r="AW83" s="13" t="str">
        <f t="shared" si="29"/>
        <v>-</v>
      </c>
      <c r="AX83" s="13" t="str">
        <f t="shared" si="30"/>
        <v>-</v>
      </c>
    </row>
    <row r="84" spans="1:50" x14ac:dyDescent="0.25">
      <c r="A84" s="34" t="s">
        <v>67</v>
      </c>
      <c r="B84" s="33"/>
      <c r="C84" s="33"/>
      <c r="D84" s="33"/>
      <c r="E84" s="25"/>
      <c r="F84" s="25"/>
      <c r="G84" s="25"/>
      <c r="H84" s="25"/>
      <c r="I84" s="25"/>
      <c r="J84" s="25"/>
      <c r="K84" s="25"/>
      <c r="L84" s="25"/>
      <c r="M84" s="25"/>
      <c r="N84" s="25"/>
      <c r="O84" s="25"/>
      <c r="P84" s="25"/>
      <c r="Q84" s="25"/>
      <c r="R84" s="25"/>
      <c r="S84" s="25"/>
      <c r="T84" s="25"/>
      <c r="U84" s="25"/>
      <c r="V84" s="25"/>
      <c r="W84" s="25"/>
      <c r="X84" s="25"/>
      <c r="Y84" s="25"/>
      <c r="Z84" s="25"/>
      <c r="AA84" s="25"/>
      <c r="AB84" s="13" t="str">
        <f t="shared" si="8"/>
        <v>-</v>
      </c>
      <c r="AC84" s="13" t="str">
        <f t="shared" si="9"/>
        <v>-</v>
      </c>
      <c r="AD84" s="13" t="str">
        <f t="shared" si="10"/>
        <v>-</v>
      </c>
      <c r="AE84" s="13" t="str">
        <f t="shared" si="11"/>
        <v>-</v>
      </c>
      <c r="AF84" s="13" t="str">
        <f t="shared" si="12"/>
        <v>-</v>
      </c>
      <c r="AG84" s="13" t="str">
        <f t="shared" si="13"/>
        <v>-</v>
      </c>
      <c r="AH84" s="13" t="str">
        <f t="shared" si="14"/>
        <v>-</v>
      </c>
      <c r="AI84" s="13" t="str">
        <f t="shared" si="15"/>
        <v>-</v>
      </c>
      <c r="AJ84" s="13" t="str">
        <f t="shared" si="16"/>
        <v>-</v>
      </c>
      <c r="AK84" s="13" t="str">
        <f t="shared" si="17"/>
        <v>-</v>
      </c>
      <c r="AL84" s="13" t="str">
        <f t="shared" si="18"/>
        <v>-</v>
      </c>
      <c r="AM84" s="13" t="str">
        <f t="shared" si="19"/>
        <v>-</v>
      </c>
      <c r="AN84" s="13" t="str">
        <f t="shared" si="20"/>
        <v>-</v>
      </c>
      <c r="AO84" s="13" t="str">
        <f t="shared" si="21"/>
        <v>-</v>
      </c>
      <c r="AP84" s="13" t="str">
        <f t="shared" si="22"/>
        <v>-</v>
      </c>
      <c r="AQ84" s="13" t="str">
        <f t="shared" si="23"/>
        <v>-</v>
      </c>
      <c r="AR84" s="13" t="str">
        <f t="shared" si="24"/>
        <v>-</v>
      </c>
      <c r="AS84" s="13" t="str">
        <f t="shared" si="25"/>
        <v>-</v>
      </c>
      <c r="AT84" s="13" t="str">
        <f t="shared" si="26"/>
        <v>-</v>
      </c>
      <c r="AU84" s="13" t="str">
        <f t="shared" si="27"/>
        <v>-</v>
      </c>
      <c r="AV84" s="13" t="str">
        <f t="shared" si="28"/>
        <v>-</v>
      </c>
      <c r="AW84" s="13" t="str">
        <f t="shared" si="29"/>
        <v>-</v>
      </c>
      <c r="AX84" s="13" t="str">
        <f t="shared" si="30"/>
        <v>-</v>
      </c>
    </row>
    <row r="85" spans="1:50" x14ac:dyDescent="0.25">
      <c r="A85" s="34" t="s">
        <v>68</v>
      </c>
      <c r="B85" s="33"/>
      <c r="C85" s="33"/>
      <c r="D85" s="33"/>
      <c r="E85" s="25"/>
      <c r="F85" s="25"/>
      <c r="G85" s="25"/>
      <c r="H85" s="25"/>
      <c r="I85" s="25"/>
      <c r="J85" s="25"/>
      <c r="K85" s="25"/>
      <c r="L85" s="25"/>
      <c r="M85" s="25"/>
      <c r="N85" s="25"/>
      <c r="O85" s="25"/>
      <c r="P85" s="25"/>
      <c r="Q85" s="25"/>
      <c r="R85" s="25"/>
      <c r="S85" s="25"/>
      <c r="T85" s="25"/>
      <c r="U85" s="25"/>
      <c r="V85" s="25"/>
      <c r="W85" s="25"/>
      <c r="X85" s="25"/>
      <c r="Y85" s="25"/>
      <c r="Z85" s="25"/>
      <c r="AA85" s="25"/>
      <c r="AB85" s="13" t="str">
        <f t="shared" si="8"/>
        <v>-</v>
      </c>
      <c r="AC85" s="13" t="str">
        <f t="shared" si="9"/>
        <v>-</v>
      </c>
      <c r="AD85" s="13" t="str">
        <f t="shared" si="10"/>
        <v>-</v>
      </c>
      <c r="AE85" s="13" t="str">
        <f t="shared" si="11"/>
        <v>-</v>
      </c>
      <c r="AF85" s="13" t="str">
        <f t="shared" si="12"/>
        <v>-</v>
      </c>
      <c r="AG85" s="13" t="str">
        <f t="shared" si="13"/>
        <v>-</v>
      </c>
      <c r="AH85" s="13" t="str">
        <f t="shared" si="14"/>
        <v>-</v>
      </c>
      <c r="AI85" s="13" t="str">
        <f t="shared" si="15"/>
        <v>-</v>
      </c>
      <c r="AJ85" s="13" t="str">
        <f t="shared" si="16"/>
        <v>-</v>
      </c>
      <c r="AK85" s="13" t="str">
        <f t="shared" si="17"/>
        <v>-</v>
      </c>
      <c r="AL85" s="13" t="str">
        <f t="shared" si="18"/>
        <v>-</v>
      </c>
      <c r="AM85" s="13" t="str">
        <f t="shared" si="19"/>
        <v>-</v>
      </c>
      <c r="AN85" s="13" t="str">
        <f t="shared" si="20"/>
        <v>-</v>
      </c>
      <c r="AO85" s="13" t="str">
        <f t="shared" si="21"/>
        <v>-</v>
      </c>
      <c r="AP85" s="13" t="str">
        <f t="shared" si="22"/>
        <v>-</v>
      </c>
      <c r="AQ85" s="13" t="str">
        <f t="shared" si="23"/>
        <v>-</v>
      </c>
      <c r="AR85" s="13" t="str">
        <f t="shared" si="24"/>
        <v>-</v>
      </c>
      <c r="AS85" s="13" t="str">
        <f t="shared" si="25"/>
        <v>-</v>
      </c>
      <c r="AT85" s="13" t="str">
        <f t="shared" si="26"/>
        <v>-</v>
      </c>
      <c r="AU85" s="13" t="str">
        <f t="shared" si="27"/>
        <v>-</v>
      </c>
      <c r="AV85" s="13" t="str">
        <f t="shared" si="28"/>
        <v>-</v>
      </c>
      <c r="AW85" s="13" t="str">
        <f t="shared" si="29"/>
        <v>-</v>
      </c>
      <c r="AX85" s="13" t="str">
        <f t="shared" si="30"/>
        <v>-</v>
      </c>
    </row>
    <row r="86" spans="1:50" x14ac:dyDescent="0.25">
      <c r="A86" s="34" t="s">
        <v>69</v>
      </c>
      <c r="B86" s="33"/>
      <c r="C86" s="33"/>
      <c r="D86" s="33"/>
      <c r="E86" s="25"/>
      <c r="F86" s="25"/>
      <c r="G86" s="25"/>
      <c r="H86" s="25"/>
      <c r="I86" s="25"/>
      <c r="J86" s="25"/>
      <c r="K86" s="25"/>
      <c r="L86" s="25"/>
      <c r="M86" s="25"/>
      <c r="N86" s="25"/>
      <c r="O86" s="25"/>
      <c r="P86" s="25"/>
      <c r="Q86" s="25"/>
      <c r="R86" s="25"/>
      <c r="S86" s="25"/>
      <c r="T86" s="25"/>
      <c r="U86" s="25"/>
      <c r="V86" s="25"/>
      <c r="W86" s="25"/>
      <c r="X86" s="25"/>
      <c r="Y86" s="25"/>
      <c r="Z86" s="25"/>
      <c r="AA86" s="25"/>
      <c r="AB86" s="13" t="str">
        <f t="shared" si="8"/>
        <v>-</v>
      </c>
      <c r="AC86" s="13" t="str">
        <f t="shared" si="9"/>
        <v>-</v>
      </c>
      <c r="AD86" s="13" t="str">
        <f t="shared" si="10"/>
        <v>-</v>
      </c>
      <c r="AE86" s="13" t="str">
        <f t="shared" si="11"/>
        <v>-</v>
      </c>
      <c r="AF86" s="13" t="str">
        <f t="shared" si="12"/>
        <v>-</v>
      </c>
      <c r="AG86" s="13" t="str">
        <f t="shared" si="13"/>
        <v>-</v>
      </c>
      <c r="AH86" s="13" t="str">
        <f t="shared" si="14"/>
        <v>-</v>
      </c>
      <c r="AI86" s="13" t="str">
        <f t="shared" si="15"/>
        <v>-</v>
      </c>
      <c r="AJ86" s="13" t="str">
        <f t="shared" si="16"/>
        <v>-</v>
      </c>
      <c r="AK86" s="13" t="str">
        <f t="shared" si="17"/>
        <v>-</v>
      </c>
      <c r="AL86" s="13" t="str">
        <f t="shared" si="18"/>
        <v>-</v>
      </c>
      <c r="AM86" s="13" t="str">
        <f t="shared" si="19"/>
        <v>-</v>
      </c>
      <c r="AN86" s="13" t="str">
        <f t="shared" si="20"/>
        <v>-</v>
      </c>
      <c r="AO86" s="13" t="str">
        <f t="shared" si="21"/>
        <v>-</v>
      </c>
      <c r="AP86" s="13" t="str">
        <f t="shared" si="22"/>
        <v>-</v>
      </c>
      <c r="AQ86" s="13" t="str">
        <f t="shared" si="23"/>
        <v>-</v>
      </c>
      <c r="AR86" s="13" t="str">
        <f t="shared" si="24"/>
        <v>-</v>
      </c>
      <c r="AS86" s="13" t="str">
        <f t="shared" si="25"/>
        <v>-</v>
      </c>
      <c r="AT86" s="13" t="str">
        <f t="shared" si="26"/>
        <v>-</v>
      </c>
      <c r="AU86" s="13" t="str">
        <f t="shared" si="27"/>
        <v>-</v>
      </c>
      <c r="AV86" s="13" t="str">
        <f t="shared" si="28"/>
        <v>-</v>
      </c>
      <c r="AW86" s="13" t="str">
        <f t="shared" si="29"/>
        <v>-</v>
      </c>
      <c r="AX86" s="13" t="str">
        <f t="shared" si="30"/>
        <v>-</v>
      </c>
    </row>
    <row r="87" spans="1:50" x14ac:dyDescent="0.25">
      <c r="A87" s="34" t="s">
        <v>70</v>
      </c>
      <c r="B87" s="33"/>
      <c r="C87" s="33"/>
      <c r="D87" s="33"/>
      <c r="E87" s="25"/>
      <c r="F87" s="25"/>
      <c r="G87" s="25"/>
      <c r="H87" s="25"/>
      <c r="I87" s="25"/>
      <c r="J87" s="25"/>
      <c r="K87" s="25"/>
      <c r="L87" s="25"/>
      <c r="M87" s="25"/>
      <c r="N87" s="25"/>
      <c r="O87" s="25"/>
      <c r="P87" s="25"/>
      <c r="Q87" s="25"/>
      <c r="R87" s="25"/>
      <c r="S87" s="25"/>
      <c r="T87" s="25"/>
      <c r="U87" s="25"/>
      <c r="V87" s="25"/>
      <c r="W87" s="25"/>
      <c r="X87" s="25"/>
      <c r="Y87" s="25"/>
      <c r="Z87" s="25"/>
      <c r="AA87" s="25"/>
      <c r="AB87" s="13" t="str">
        <f t="shared" si="8"/>
        <v>-</v>
      </c>
      <c r="AC87" s="13" t="str">
        <f t="shared" si="9"/>
        <v>-</v>
      </c>
      <c r="AD87" s="13" t="str">
        <f t="shared" si="10"/>
        <v>-</v>
      </c>
      <c r="AE87" s="13" t="str">
        <f t="shared" si="11"/>
        <v>-</v>
      </c>
      <c r="AF87" s="13" t="str">
        <f t="shared" si="12"/>
        <v>-</v>
      </c>
      <c r="AG87" s="13" t="str">
        <f t="shared" si="13"/>
        <v>-</v>
      </c>
      <c r="AH87" s="13" t="str">
        <f t="shared" si="14"/>
        <v>-</v>
      </c>
      <c r="AI87" s="13" t="str">
        <f t="shared" si="15"/>
        <v>-</v>
      </c>
      <c r="AJ87" s="13" t="str">
        <f t="shared" si="16"/>
        <v>-</v>
      </c>
      <c r="AK87" s="13" t="str">
        <f t="shared" si="17"/>
        <v>-</v>
      </c>
      <c r="AL87" s="13" t="str">
        <f t="shared" si="18"/>
        <v>-</v>
      </c>
      <c r="AM87" s="13" t="str">
        <f t="shared" si="19"/>
        <v>-</v>
      </c>
      <c r="AN87" s="13" t="str">
        <f t="shared" si="20"/>
        <v>-</v>
      </c>
      <c r="AO87" s="13" t="str">
        <f t="shared" si="21"/>
        <v>-</v>
      </c>
      <c r="AP87" s="13" t="str">
        <f t="shared" si="22"/>
        <v>-</v>
      </c>
      <c r="AQ87" s="13" t="str">
        <f t="shared" si="23"/>
        <v>-</v>
      </c>
      <c r="AR87" s="13" t="str">
        <f t="shared" si="24"/>
        <v>-</v>
      </c>
      <c r="AS87" s="13" t="str">
        <f t="shared" si="25"/>
        <v>-</v>
      </c>
      <c r="AT87" s="13" t="str">
        <f t="shared" si="26"/>
        <v>-</v>
      </c>
      <c r="AU87" s="13" t="str">
        <f t="shared" si="27"/>
        <v>-</v>
      </c>
      <c r="AV87" s="13" t="str">
        <f t="shared" si="28"/>
        <v>-</v>
      </c>
      <c r="AW87" s="13" t="str">
        <f t="shared" si="29"/>
        <v>-</v>
      </c>
      <c r="AX87" s="13" t="str">
        <f t="shared" si="30"/>
        <v>-</v>
      </c>
    </row>
    <row r="88" spans="1:50" x14ac:dyDescent="0.25">
      <c r="A88" s="34" t="s">
        <v>71</v>
      </c>
      <c r="B88" s="33"/>
      <c r="C88" s="33"/>
      <c r="D88" s="33"/>
      <c r="E88" s="25"/>
      <c r="F88" s="25"/>
      <c r="G88" s="25"/>
      <c r="H88" s="25"/>
      <c r="I88" s="25"/>
      <c r="J88" s="25"/>
      <c r="K88" s="25"/>
      <c r="L88" s="25"/>
      <c r="M88" s="25"/>
      <c r="N88" s="25"/>
      <c r="O88" s="25"/>
      <c r="P88" s="25"/>
      <c r="Q88" s="25"/>
      <c r="R88" s="25"/>
      <c r="S88" s="25"/>
      <c r="T88" s="25"/>
      <c r="U88" s="25"/>
      <c r="V88" s="25"/>
      <c r="W88" s="25"/>
      <c r="X88" s="25"/>
      <c r="Y88" s="25"/>
      <c r="Z88" s="25"/>
      <c r="AA88" s="25"/>
      <c r="AB88" s="13" t="str">
        <f t="shared" si="8"/>
        <v>-</v>
      </c>
      <c r="AC88" s="13" t="str">
        <f t="shared" si="9"/>
        <v>-</v>
      </c>
      <c r="AD88" s="13" t="str">
        <f t="shared" si="10"/>
        <v>-</v>
      </c>
      <c r="AE88" s="13" t="str">
        <f t="shared" si="11"/>
        <v>-</v>
      </c>
      <c r="AF88" s="13" t="str">
        <f t="shared" si="12"/>
        <v>-</v>
      </c>
      <c r="AG88" s="13" t="str">
        <f t="shared" si="13"/>
        <v>-</v>
      </c>
      <c r="AH88" s="13" t="str">
        <f t="shared" si="14"/>
        <v>-</v>
      </c>
      <c r="AI88" s="13" t="str">
        <f t="shared" si="15"/>
        <v>-</v>
      </c>
      <c r="AJ88" s="13" t="str">
        <f t="shared" si="16"/>
        <v>-</v>
      </c>
      <c r="AK88" s="13" t="str">
        <f t="shared" si="17"/>
        <v>-</v>
      </c>
      <c r="AL88" s="13" t="str">
        <f t="shared" si="18"/>
        <v>-</v>
      </c>
      <c r="AM88" s="13" t="str">
        <f t="shared" si="19"/>
        <v>-</v>
      </c>
      <c r="AN88" s="13" t="str">
        <f t="shared" si="20"/>
        <v>-</v>
      </c>
      <c r="AO88" s="13" t="str">
        <f t="shared" si="21"/>
        <v>-</v>
      </c>
      <c r="AP88" s="13" t="str">
        <f t="shared" si="22"/>
        <v>-</v>
      </c>
      <c r="AQ88" s="13" t="str">
        <f t="shared" si="23"/>
        <v>-</v>
      </c>
      <c r="AR88" s="13" t="str">
        <f t="shared" si="24"/>
        <v>-</v>
      </c>
      <c r="AS88" s="13" t="str">
        <f t="shared" si="25"/>
        <v>-</v>
      </c>
      <c r="AT88" s="13" t="str">
        <f t="shared" si="26"/>
        <v>-</v>
      </c>
      <c r="AU88" s="13" t="str">
        <f t="shared" si="27"/>
        <v>-</v>
      </c>
      <c r="AV88" s="13" t="str">
        <f t="shared" si="28"/>
        <v>-</v>
      </c>
      <c r="AW88" s="13" t="str">
        <f t="shared" si="29"/>
        <v>-</v>
      </c>
      <c r="AX88" s="13" t="str">
        <f t="shared" si="30"/>
        <v>-</v>
      </c>
    </row>
    <row r="89" spans="1:50" x14ac:dyDescent="0.25">
      <c r="A89" s="34" t="s">
        <v>72</v>
      </c>
      <c r="B89" s="33"/>
      <c r="C89" s="33"/>
      <c r="D89" s="33"/>
      <c r="E89" s="25"/>
      <c r="F89" s="25"/>
      <c r="G89" s="25"/>
      <c r="H89" s="25"/>
      <c r="I89" s="25"/>
      <c r="J89" s="25"/>
      <c r="K89" s="25"/>
      <c r="L89" s="25"/>
      <c r="M89" s="25"/>
      <c r="N89" s="25"/>
      <c r="O89" s="25"/>
      <c r="P89" s="25"/>
      <c r="Q89" s="25"/>
      <c r="R89" s="25"/>
      <c r="S89" s="25"/>
      <c r="T89" s="25"/>
      <c r="U89" s="25"/>
      <c r="V89" s="25"/>
      <c r="W89" s="25"/>
      <c r="X89" s="25"/>
      <c r="Y89" s="25"/>
      <c r="Z89" s="25"/>
      <c r="AA89" s="25"/>
      <c r="AB89" s="13" t="str">
        <f t="shared" si="8"/>
        <v>-</v>
      </c>
      <c r="AC89" s="13" t="str">
        <f t="shared" si="9"/>
        <v>-</v>
      </c>
      <c r="AD89" s="13" t="str">
        <f t="shared" si="10"/>
        <v>-</v>
      </c>
      <c r="AE89" s="13" t="str">
        <f t="shared" si="11"/>
        <v>-</v>
      </c>
      <c r="AF89" s="13" t="str">
        <f t="shared" si="12"/>
        <v>-</v>
      </c>
      <c r="AG89" s="13" t="str">
        <f t="shared" si="13"/>
        <v>-</v>
      </c>
      <c r="AH89" s="13" t="str">
        <f t="shared" si="14"/>
        <v>-</v>
      </c>
      <c r="AI89" s="13" t="str">
        <f t="shared" si="15"/>
        <v>-</v>
      </c>
      <c r="AJ89" s="13" t="str">
        <f t="shared" si="16"/>
        <v>-</v>
      </c>
      <c r="AK89" s="13" t="str">
        <f t="shared" si="17"/>
        <v>-</v>
      </c>
      <c r="AL89" s="13" t="str">
        <f t="shared" si="18"/>
        <v>-</v>
      </c>
      <c r="AM89" s="13" t="str">
        <f t="shared" si="19"/>
        <v>-</v>
      </c>
      <c r="AN89" s="13" t="str">
        <f t="shared" si="20"/>
        <v>-</v>
      </c>
      <c r="AO89" s="13" t="str">
        <f t="shared" si="21"/>
        <v>-</v>
      </c>
      <c r="AP89" s="13" t="str">
        <f t="shared" si="22"/>
        <v>-</v>
      </c>
      <c r="AQ89" s="13" t="str">
        <f t="shared" si="23"/>
        <v>-</v>
      </c>
      <c r="AR89" s="13" t="str">
        <f t="shared" si="24"/>
        <v>-</v>
      </c>
      <c r="AS89" s="13" t="str">
        <f t="shared" si="25"/>
        <v>-</v>
      </c>
      <c r="AT89" s="13" t="str">
        <f t="shared" si="26"/>
        <v>-</v>
      </c>
      <c r="AU89" s="13" t="str">
        <f t="shared" si="27"/>
        <v>-</v>
      </c>
      <c r="AV89" s="13" t="str">
        <f t="shared" si="28"/>
        <v>-</v>
      </c>
      <c r="AW89" s="13" t="str">
        <f t="shared" si="29"/>
        <v>-</v>
      </c>
      <c r="AX89" s="13" t="str">
        <f t="shared" si="30"/>
        <v>-</v>
      </c>
    </row>
    <row r="90" spans="1:50" x14ac:dyDescent="0.25">
      <c r="A90" s="34" t="s">
        <v>73</v>
      </c>
      <c r="B90" s="33"/>
      <c r="C90" s="33"/>
      <c r="D90" s="33"/>
      <c r="E90" s="25"/>
      <c r="F90" s="25"/>
      <c r="G90" s="25"/>
      <c r="H90" s="25"/>
      <c r="I90" s="25"/>
      <c r="J90" s="25"/>
      <c r="K90" s="25"/>
      <c r="L90" s="25"/>
      <c r="M90" s="25"/>
      <c r="N90" s="25"/>
      <c r="O90" s="25"/>
      <c r="P90" s="25"/>
      <c r="Q90" s="25"/>
      <c r="R90" s="25"/>
      <c r="S90" s="25"/>
      <c r="T90" s="25"/>
      <c r="U90" s="25"/>
      <c r="V90" s="25"/>
      <c r="W90" s="25"/>
      <c r="X90" s="25"/>
      <c r="Y90" s="25"/>
      <c r="Z90" s="25"/>
      <c r="AA90" s="25"/>
      <c r="AB90" s="13" t="str">
        <f t="shared" si="8"/>
        <v>-</v>
      </c>
      <c r="AC90" s="13" t="str">
        <f t="shared" si="9"/>
        <v>-</v>
      </c>
      <c r="AD90" s="13" t="str">
        <f t="shared" si="10"/>
        <v>-</v>
      </c>
      <c r="AE90" s="13" t="str">
        <f t="shared" si="11"/>
        <v>-</v>
      </c>
      <c r="AF90" s="13" t="str">
        <f t="shared" si="12"/>
        <v>-</v>
      </c>
      <c r="AG90" s="13" t="str">
        <f t="shared" si="13"/>
        <v>-</v>
      </c>
      <c r="AH90" s="13" t="str">
        <f t="shared" si="14"/>
        <v>-</v>
      </c>
      <c r="AI90" s="13" t="str">
        <f t="shared" si="15"/>
        <v>-</v>
      </c>
      <c r="AJ90" s="13" t="str">
        <f t="shared" si="16"/>
        <v>-</v>
      </c>
      <c r="AK90" s="13" t="str">
        <f t="shared" si="17"/>
        <v>-</v>
      </c>
      <c r="AL90" s="13" t="str">
        <f t="shared" si="18"/>
        <v>-</v>
      </c>
      <c r="AM90" s="13" t="str">
        <f t="shared" si="19"/>
        <v>-</v>
      </c>
      <c r="AN90" s="13" t="str">
        <f t="shared" si="20"/>
        <v>-</v>
      </c>
      <c r="AO90" s="13" t="str">
        <f t="shared" si="21"/>
        <v>-</v>
      </c>
      <c r="AP90" s="13" t="str">
        <f t="shared" si="22"/>
        <v>-</v>
      </c>
      <c r="AQ90" s="13" t="str">
        <f t="shared" si="23"/>
        <v>-</v>
      </c>
      <c r="AR90" s="13" t="str">
        <f t="shared" si="24"/>
        <v>-</v>
      </c>
      <c r="AS90" s="13" t="str">
        <f t="shared" si="25"/>
        <v>-</v>
      </c>
      <c r="AT90" s="13" t="str">
        <f t="shared" si="26"/>
        <v>-</v>
      </c>
      <c r="AU90" s="13" t="str">
        <f t="shared" si="27"/>
        <v>-</v>
      </c>
      <c r="AV90" s="13" t="str">
        <f t="shared" si="28"/>
        <v>-</v>
      </c>
      <c r="AW90" s="13" t="str">
        <f t="shared" si="29"/>
        <v>-</v>
      </c>
      <c r="AX90" s="13" t="str">
        <f t="shared" si="30"/>
        <v>-</v>
      </c>
    </row>
    <row r="91" spans="1:50" x14ac:dyDescent="0.25">
      <c r="A91" s="34" t="s">
        <v>74</v>
      </c>
      <c r="B91" s="33"/>
      <c r="C91" s="33"/>
      <c r="D91" s="33"/>
      <c r="E91" s="25"/>
      <c r="F91" s="25"/>
      <c r="G91" s="25"/>
      <c r="H91" s="25"/>
      <c r="I91" s="25"/>
      <c r="J91" s="25"/>
      <c r="K91" s="25"/>
      <c r="L91" s="25"/>
      <c r="M91" s="25"/>
      <c r="N91" s="25"/>
      <c r="O91" s="25"/>
      <c r="P91" s="25"/>
      <c r="Q91" s="25"/>
      <c r="R91" s="25"/>
      <c r="S91" s="25"/>
      <c r="T91" s="25"/>
      <c r="U91" s="25"/>
      <c r="V91" s="25"/>
      <c r="W91" s="25"/>
      <c r="X91" s="25"/>
      <c r="Y91" s="25"/>
      <c r="Z91" s="25"/>
      <c r="AA91" s="25"/>
      <c r="AB91" s="13" t="str">
        <f t="shared" si="8"/>
        <v>-</v>
      </c>
      <c r="AC91" s="13" t="str">
        <f t="shared" si="9"/>
        <v>-</v>
      </c>
      <c r="AD91" s="13" t="str">
        <f t="shared" si="10"/>
        <v>-</v>
      </c>
      <c r="AE91" s="13" t="str">
        <f t="shared" si="11"/>
        <v>-</v>
      </c>
      <c r="AF91" s="13" t="str">
        <f t="shared" si="12"/>
        <v>-</v>
      </c>
      <c r="AG91" s="13" t="str">
        <f t="shared" si="13"/>
        <v>-</v>
      </c>
      <c r="AH91" s="13" t="str">
        <f t="shared" si="14"/>
        <v>-</v>
      </c>
      <c r="AI91" s="13" t="str">
        <f t="shared" si="15"/>
        <v>-</v>
      </c>
      <c r="AJ91" s="13" t="str">
        <f t="shared" si="16"/>
        <v>-</v>
      </c>
      <c r="AK91" s="13" t="str">
        <f t="shared" si="17"/>
        <v>-</v>
      </c>
      <c r="AL91" s="13" t="str">
        <f t="shared" si="18"/>
        <v>-</v>
      </c>
      <c r="AM91" s="13" t="str">
        <f t="shared" si="19"/>
        <v>-</v>
      </c>
      <c r="AN91" s="13" t="str">
        <f t="shared" si="20"/>
        <v>-</v>
      </c>
      <c r="AO91" s="13" t="str">
        <f t="shared" si="21"/>
        <v>-</v>
      </c>
      <c r="AP91" s="13" t="str">
        <f t="shared" si="22"/>
        <v>-</v>
      </c>
      <c r="AQ91" s="13" t="str">
        <f t="shared" si="23"/>
        <v>-</v>
      </c>
      <c r="AR91" s="13" t="str">
        <f t="shared" si="24"/>
        <v>-</v>
      </c>
      <c r="AS91" s="13" t="str">
        <f t="shared" si="25"/>
        <v>-</v>
      </c>
      <c r="AT91" s="13" t="str">
        <f t="shared" si="26"/>
        <v>-</v>
      </c>
      <c r="AU91" s="13" t="str">
        <f t="shared" si="27"/>
        <v>-</v>
      </c>
      <c r="AV91" s="13" t="str">
        <f t="shared" si="28"/>
        <v>-</v>
      </c>
      <c r="AW91" s="13" t="str">
        <f t="shared" si="29"/>
        <v>-</v>
      </c>
      <c r="AX91" s="13" t="str">
        <f t="shared" si="30"/>
        <v>-</v>
      </c>
    </row>
    <row r="92" spans="1:50" x14ac:dyDescent="0.25">
      <c r="A92" s="34" t="s">
        <v>75</v>
      </c>
      <c r="B92" s="33"/>
      <c r="C92" s="33"/>
      <c r="D92" s="33"/>
      <c r="E92" s="25"/>
      <c r="F92" s="25"/>
      <c r="G92" s="25"/>
      <c r="H92" s="25"/>
      <c r="I92" s="25"/>
      <c r="J92" s="25"/>
      <c r="K92" s="25"/>
      <c r="L92" s="25"/>
      <c r="M92" s="25"/>
      <c r="N92" s="25"/>
      <c r="O92" s="25"/>
      <c r="P92" s="25"/>
      <c r="Q92" s="25"/>
      <c r="R92" s="25"/>
      <c r="S92" s="25"/>
      <c r="T92" s="25"/>
      <c r="U92" s="25"/>
      <c r="V92" s="25"/>
      <c r="W92" s="25"/>
      <c r="X92" s="25"/>
      <c r="Y92" s="25"/>
      <c r="Z92" s="25"/>
      <c r="AA92" s="25"/>
      <c r="AB92" s="13" t="str">
        <f t="shared" si="8"/>
        <v>-</v>
      </c>
      <c r="AC92" s="13" t="str">
        <f t="shared" si="9"/>
        <v>-</v>
      </c>
      <c r="AD92" s="13" t="str">
        <f t="shared" si="10"/>
        <v>-</v>
      </c>
      <c r="AE92" s="13" t="str">
        <f t="shared" si="11"/>
        <v>-</v>
      </c>
      <c r="AF92" s="13" t="str">
        <f t="shared" si="12"/>
        <v>-</v>
      </c>
      <c r="AG92" s="13" t="str">
        <f t="shared" si="13"/>
        <v>-</v>
      </c>
      <c r="AH92" s="13" t="str">
        <f t="shared" si="14"/>
        <v>-</v>
      </c>
      <c r="AI92" s="13" t="str">
        <f t="shared" si="15"/>
        <v>-</v>
      </c>
      <c r="AJ92" s="13" t="str">
        <f t="shared" si="16"/>
        <v>-</v>
      </c>
      <c r="AK92" s="13" t="str">
        <f t="shared" si="17"/>
        <v>-</v>
      </c>
      <c r="AL92" s="13" t="str">
        <f t="shared" si="18"/>
        <v>-</v>
      </c>
      <c r="AM92" s="13" t="str">
        <f t="shared" si="19"/>
        <v>-</v>
      </c>
      <c r="AN92" s="13" t="str">
        <f t="shared" si="20"/>
        <v>-</v>
      </c>
      <c r="AO92" s="13" t="str">
        <f t="shared" si="21"/>
        <v>-</v>
      </c>
      <c r="AP92" s="13" t="str">
        <f t="shared" si="22"/>
        <v>-</v>
      </c>
      <c r="AQ92" s="13" t="str">
        <f t="shared" si="23"/>
        <v>-</v>
      </c>
      <c r="AR92" s="13" t="str">
        <f t="shared" si="24"/>
        <v>-</v>
      </c>
      <c r="AS92" s="13" t="str">
        <f t="shared" si="25"/>
        <v>-</v>
      </c>
      <c r="AT92" s="13" t="str">
        <f t="shared" si="26"/>
        <v>-</v>
      </c>
      <c r="AU92" s="13" t="str">
        <f t="shared" si="27"/>
        <v>-</v>
      </c>
      <c r="AV92" s="13" t="str">
        <f t="shared" si="28"/>
        <v>-</v>
      </c>
      <c r="AW92" s="13" t="str">
        <f t="shared" si="29"/>
        <v>-</v>
      </c>
      <c r="AX92" s="13" t="str">
        <f t="shared" si="30"/>
        <v>-</v>
      </c>
    </row>
    <row r="93" spans="1:50" x14ac:dyDescent="0.25">
      <c r="A93" s="34" t="s">
        <v>76</v>
      </c>
      <c r="B93" s="33"/>
      <c r="C93" s="33"/>
      <c r="D93" s="33"/>
      <c r="E93" s="25"/>
      <c r="F93" s="25"/>
      <c r="G93" s="25"/>
      <c r="H93" s="25"/>
      <c r="I93" s="25"/>
      <c r="J93" s="25"/>
      <c r="K93" s="25"/>
      <c r="L93" s="25"/>
      <c r="M93" s="25"/>
      <c r="N93" s="25"/>
      <c r="O93" s="25"/>
      <c r="P93" s="25"/>
      <c r="Q93" s="25"/>
      <c r="R93" s="25"/>
      <c r="S93" s="25"/>
      <c r="T93" s="25"/>
      <c r="U93" s="25"/>
      <c r="V93" s="25"/>
      <c r="W93" s="25"/>
      <c r="X93" s="25"/>
      <c r="Y93" s="25"/>
      <c r="Z93" s="25"/>
      <c r="AA93" s="25"/>
      <c r="AB93" s="13" t="str">
        <f t="shared" si="8"/>
        <v>-</v>
      </c>
      <c r="AC93" s="13" t="str">
        <f t="shared" si="9"/>
        <v>-</v>
      </c>
      <c r="AD93" s="13" t="str">
        <f t="shared" si="10"/>
        <v>-</v>
      </c>
      <c r="AE93" s="13" t="str">
        <f t="shared" si="11"/>
        <v>-</v>
      </c>
      <c r="AF93" s="13" t="str">
        <f t="shared" si="12"/>
        <v>-</v>
      </c>
      <c r="AG93" s="13" t="str">
        <f t="shared" si="13"/>
        <v>-</v>
      </c>
      <c r="AH93" s="13" t="str">
        <f t="shared" si="14"/>
        <v>-</v>
      </c>
      <c r="AI93" s="13" t="str">
        <f t="shared" si="15"/>
        <v>-</v>
      </c>
      <c r="AJ93" s="13" t="str">
        <f t="shared" si="16"/>
        <v>-</v>
      </c>
      <c r="AK93" s="13" t="str">
        <f t="shared" si="17"/>
        <v>-</v>
      </c>
      <c r="AL93" s="13" t="str">
        <f t="shared" si="18"/>
        <v>-</v>
      </c>
      <c r="AM93" s="13" t="str">
        <f t="shared" si="19"/>
        <v>-</v>
      </c>
      <c r="AN93" s="13" t="str">
        <f t="shared" si="20"/>
        <v>-</v>
      </c>
      <c r="AO93" s="13" t="str">
        <f t="shared" si="21"/>
        <v>-</v>
      </c>
      <c r="AP93" s="13" t="str">
        <f t="shared" si="22"/>
        <v>-</v>
      </c>
      <c r="AQ93" s="13" t="str">
        <f t="shared" si="23"/>
        <v>-</v>
      </c>
      <c r="AR93" s="13" t="str">
        <f t="shared" si="24"/>
        <v>-</v>
      </c>
      <c r="AS93" s="13" t="str">
        <f t="shared" si="25"/>
        <v>-</v>
      </c>
      <c r="AT93" s="13" t="str">
        <f t="shared" si="26"/>
        <v>-</v>
      </c>
      <c r="AU93" s="13" t="str">
        <f t="shared" si="27"/>
        <v>-</v>
      </c>
      <c r="AV93" s="13" t="str">
        <f t="shared" si="28"/>
        <v>-</v>
      </c>
      <c r="AW93" s="13" t="str">
        <f t="shared" si="29"/>
        <v>-</v>
      </c>
      <c r="AX93" s="13" t="str">
        <f t="shared" si="30"/>
        <v>-</v>
      </c>
    </row>
    <row r="94" spans="1:50" x14ac:dyDescent="0.25">
      <c r="A94" s="34" t="s">
        <v>77</v>
      </c>
      <c r="B94" s="33"/>
      <c r="C94" s="33"/>
      <c r="D94" s="33"/>
      <c r="E94" s="25"/>
      <c r="F94" s="25"/>
      <c r="G94" s="25"/>
      <c r="H94" s="25"/>
      <c r="I94" s="25"/>
      <c r="J94" s="25"/>
      <c r="K94" s="25"/>
      <c r="L94" s="25"/>
      <c r="M94" s="25"/>
      <c r="N94" s="25"/>
      <c r="O94" s="25"/>
      <c r="P94" s="25"/>
      <c r="Q94" s="25"/>
      <c r="R94" s="25"/>
      <c r="S94" s="25"/>
      <c r="T94" s="25"/>
      <c r="U94" s="25"/>
      <c r="V94" s="25"/>
      <c r="W94" s="25"/>
      <c r="X94" s="25"/>
      <c r="Y94" s="25"/>
      <c r="Z94" s="25"/>
      <c r="AA94" s="25"/>
      <c r="AB94" s="13" t="str">
        <f t="shared" si="8"/>
        <v>-</v>
      </c>
      <c r="AC94" s="13" t="str">
        <f t="shared" si="9"/>
        <v>-</v>
      </c>
      <c r="AD94" s="13" t="str">
        <f t="shared" si="10"/>
        <v>-</v>
      </c>
      <c r="AE94" s="13" t="str">
        <f t="shared" si="11"/>
        <v>-</v>
      </c>
      <c r="AF94" s="13" t="str">
        <f t="shared" si="12"/>
        <v>-</v>
      </c>
      <c r="AG94" s="13" t="str">
        <f t="shared" si="13"/>
        <v>-</v>
      </c>
      <c r="AH94" s="13" t="str">
        <f t="shared" si="14"/>
        <v>-</v>
      </c>
      <c r="AI94" s="13" t="str">
        <f t="shared" si="15"/>
        <v>-</v>
      </c>
      <c r="AJ94" s="13" t="str">
        <f t="shared" si="16"/>
        <v>-</v>
      </c>
      <c r="AK94" s="13" t="str">
        <f t="shared" si="17"/>
        <v>-</v>
      </c>
      <c r="AL94" s="13" t="str">
        <f t="shared" si="18"/>
        <v>-</v>
      </c>
      <c r="AM94" s="13" t="str">
        <f t="shared" si="19"/>
        <v>-</v>
      </c>
      <c r="AN94" s="13" t="str">
        <f t="shared" si="20"/>
        <v>-</v>
      </c>
      <c r="AO94" s="13" t="str">
        <f t="shared" si="21"/>
        <v>-</v>
      </c>
      <c r="AP94" s="13" t="str">
        <f t="shared" si="22"/>
        <v>-</v>
      </c>
      <c r="AQ94" s="13" t="str">
        <f t="shared" si="23"/>
        <v>-</v>
      </c>
      <c r="AR94" s="13" t="str">
        <f t="shared" si="24"/>
        <v>-</v>
      </c>
      <c r="AS94" s="13" t="str">
        <f t="shared" si="25"/>
        <v>-</v>
      </c>
      <c r="AT94" s="13" t="str">
        <f t="shared" si="26"/>
        <v>-</v>
      </c>
      <c r="AU94" s="13" t="str">
        <f t="shared" si="27"/>
        <v>-</v>
      </c>
      <c r="AV94" s="13" t="str">
        <f t="shared" si="28"/>
        <v>-</v>
      </c>
      <c r="AW94" s="13" t="str">
        <f t="shared" si="29"/>
        <v>-</v>
      </c>
      <c r="AX94" s="13" t="str">
        <f t="shared" si="30"/>
        <v>-</v>
      </c>
    </row>
    <row r="95" spans="1:50" x14ac:dyDescent="0.25">
      <c r="A95" s="34" t="s">
        <v>78</v>
      </c>
      <c r="B95" s="33"/>
      <c r="C95" s="33"/>
      <c r="D95" s="33"/>
      <c r="E95" s="25"/>
      <c r="F95" s="25"/>
      <c r="G95" s="25"/>
      <c r="H95" s="25"/>
      <c r="I95" s="25"/>
      <c r="J95" s="25"/>
      <c r="K95" s="25"/>
      <c r="L95" s="25"/>
      <c r="M95" s="25"/>
      <c r="N95" s="25"/>
      <c r="O95" s="25"/>
      <c r="P95" s="25"/>
      <c r="Q95" s="25"/>
      <c r="R95" s="25"/>
      <c r="S95" s="25"/>
      <c r="T95" s="25"/>
      <c r="U95" s="25"/>
      <c r="V95" s="25"/>
      <c r="W95" s="25"/>
      <c r="X95" s="25"/>
      <c r="Y95" s="25"/>
      <c r="Z95" s="25"/>
      <c r="AA95" s="25"/>
      <c r="AB95" s="13" t="str">
        <f t="shared" si="8"/>
        <v>-</v>
      </c>
      <c r="AC95" s="13" t="str">
        <f t="shared" si="9"/>
        <v>-</v>
      </c>
      <c r="AD95" s="13" t="str">
        <f t="shared" si="10"/>
        <v>-</v>
      </c>
      <c r="AE95" s="13" t="str">
        <f t="shared" si="11"/>
        <v>-</v>
      </c>
      <c r="AF95" s="13" t="str">
        <f t="shared" si="12"/>
        <v>-</v>
      </c>
      <c r="AG95" s="13" t="str">
        <f t="shared" si="13"/>
        <v>-</v>
      </c>
      <c r="AH95" s="13" t="str">
        <f t="shared" si="14"/>
        <v>-</v>
      </c>
      <c r="AI95" s="13" t="str">
        <f t="shared" si="15"/>
        <v>-</v>
      </c>
      <c r="AJ95" s="13" t="str">
        <f t="shared" si="16"/>
        <v>-</v>
      </c>
      <c r="AK95" s="13" t="str">
        <f t="shared" si="17"/>
        <v>-</v>
      </c>
      <c r="AL95" s="13" t="str">
        <f t="shared" si="18"/>
        <v>-</v>
      </c>
      <c r="AM95" s="13" t="str">
        <f t="shared" si="19"/>
        <v>-</v>
      </c>
      <c r="AN95" s="13" t="str">
        <f t="shared" si="20"/>
        <v>-</v>
      </c>
      <c r="AO95" s="13" t="str">
        <f t="shared" si="21"/>
        <v>-</v>
      </c>
      <c r="AP95" s="13" t="str">
        <f t="shared" si="22"/>
        <v>-</v>
      </c>
      <c r="AQ95" s="13" t="str">
        <f t="shared" si="23"/>
        <v>-</v>
      </c>
      <c r="AR95" s="13" t="str">
        <f t="shared" si="24"/>
        <v>-</v>
      </c>
      <c r="AS95" s="13" t="str">
        <f t="shared" si="25"/>
        <v>-</v>
      </c>
      <c r="AT95" s="13" t="str">
        <f t="shared" si="26"/>
        <v>-</v>
      </c>
      <c r="AU95" s="13" t="str">
        <f t="shared" si="27"/>
        <v>-</v>
      </c>
      <c r="AV95" s="13" t="str">
        <f t="shared" si="28"/>
        <v>-</v>
      </c>
      <c r="AW95" s="13" t="str">
        <f t="shared" si="29"/>
        <v>-</v>
      </c>
      <c r="AX95" s="13" t="str">
        <f t="shared" si="30"/>
        <v>-</v>
      </c>
    </row>
    <row r="96" spans="1:50" x14ac:dyDescent="0.25">
      <c r="A96" s="34" t="s">
        <v>79</v>
      </c>
      <c r="B96" s="33"/>
      <c r="C96" s="33"/>
      <c r="D96" s="33"/>
      <c r="E96" s="25"/>
      <c r="F96" s="25"/>
      <c r="G96" s="25"/>
      <c r="H96" s="25"/>
      <c r="I96" s="25"/>
      <c r="J96" s="25"/>
      <c r="K96" s="25"/>
      <c r="L96" s="25"/>
      <c r="M96" s="25"/>
      <c r="N96" s="25"/>
      <c r="O96" s="25"/>
      <c r="P96" s="25"/>
      <c r="Q96" s="25"/>
      <c r="R96" s="25"/>
      <c r="S96" s="25"/>
      <c r="T96" s="25"/>
      <c r="U96" s="25"/>
      <c r="V96" s="25"/>
      <c r="W96" s="25"/>
      <c r="X96" s="25"/>
      <c r="Y96" s="25"/>
      <c r="Z96" s="25"/>
      <c r="AA96" s="25"/>
      <c r="AB96" s="13" t="str">
        <f t="shared" si="8"/>
        <v>-</v>
      </c>
      <c r="AC96" s="13" t="str">
        <f t="shared" si="9"/>
        <v>-</v>
      </c>
      <c r="AD96" s="13" t="str">
        <f t="shared" si="10"/>
        <v>-</v>
      </c>
      <c r="AE96" s="13" t="str">
        <f t="shared" si="11"/>
        <v>-</v>
      </c>
      <c r="AF96" s="13" t="str">
        <f t="shared" si="12"/>
        <v>-</v>
      </c>
      <c r="AG96" s="13" t="str">
        <f t="shared" si="13"/>
        <v>-</v>
      </c>
      <c r="AH96" s="13" t="str">
        <f t="shared" si="14"/>
        <v>-</v>
      </c>
      <c r="AI96" s="13" t="str">
        <f t="shared" si="15"/>
        <v>-</v>
      </c>
      <c r="AJ96" s="13" t="str">
        <f t="shared" si="16"/>
        <v>-</v>
      </c>
      <c r="AK96" s="13" t="str">
        <f t="shared" si="17"/>
        <v>-</v>
      </c>
      <c r="AL96" s="13" t="str">
        <f t="shared" si="18"/>
        <v>-</v>
      </c>
      <c r="AM96" s="13" t="str">
        <f t="shared" si="19"/>
        <v>-</v>
      </c>
      <c r="AN96" s="13" t="str">
        <f t="shared" si="20"/>
        <v>-</v>
      </c>
      <c r="AO96" s="13" t="str">
        <f t="shared" si="21"/>
        <v>-</v>
      </c>
      <c r="AP96" s="13" t="str">
        <f t="shared" si="22"/>
        <v>-</v>
      </c>
      <c r="AQ96" s="13" t="str">
        <f t="shared" si="23"/>
        <v>-</v>
      </c>
      <c r="AR96" s="13" t="str">
        <f t="shared" si="24"/>
        <v>-</v>
      </c>
      <c r="AS96" s="13" t="str">
        <f t="shared" si="25"/>
        <v>-</v>
      </c>
      <c r="AT96" s="13" t="str">
        <f t="shared" si="26"/>
        <v>-</v>
      </c>
      <c r="AU96" s="13" t="str">
        <f t="shared" si="27"/>
        <v>-</v>
      </c>
      <c r="AV96" s="13" t="str">
        <f t="shared" si="28"/>
        <v>-</v>
      </c>
      <c r="AW96" s="13" t="str">
        <f t="shared" si="29"/>
        <v>-</v>
      </c>
      <c r="AX96" s="13" t="str">
        <f t="shared" si="30"/>
        <v>-</v>
      </c>
    </row>
    <row r="97" spans="1:50" x14ac:dyDescent="0.25">
      <c r="A97" s="34" t="s">
        <v>80</v>
      </c>
      <c r="B97" s="33"/>
      <c r="C97" s="33"/>
      <c r="D97" s="33"/>
      <c r="E97" s="25"/>
      <c r="F97" s="25"/>
      <c r="G97" s="25"/>
      <c r="H97" s="25"/>
      <c r="I97" s="25"/>
      <c r="J97" s="25"/>
      <c r="K97" s="25"/>
      <c r="L97" s="25"/>
      <c r="M97" s="25"/>
      <c r="N97" s="25"/>
      <c r="O97" s="25"/>
      <c r="P97" s="25"/>
      <c r="Q97" s="25"/>
      <c r="R97" s="25"/>
      <c r="S97" s="25"/>
      <c r="T97" s="25"/>
      <c r="U97" s="25"/>
      <c r="V97" s="25"/>
      <c r="W97" s="25"/>
      <c r="X97" s="25"/>
      <c r="Y97" s="25"/>
      <c r="Z97" s="25"/>
      <c r="AA97" s="25"/>
      <c r="AB97" s="13" t="str">
        <f t="shared" si="8"/>
        <v>-</v>
      </c>
      <c r="AC97" s="13" t="str">
        <f t="shared" si="9"/>
        <v>-</v>
      </c>
      <c r="AD97" s="13" t="str">
        <f t="shared" si="10"/>
        <v>-</v>
      </c>
      <c r="AE97" s="13" t="str">
        <f t="shared" si="11"/>
        <v>-</v>
      </c>
      <c r="AF97" s="13" t="str">
        <f t="shared" si="12"/>
        <v>-</v>
      </c>
      <c r="AG97" s="13" t="str">
        <f t="shared" si="13"/>
        <v>-</v>
      </c>
      <c r="AH97" s="13" t="str">
        <f t="shared" si="14"/>
        <v>-</v>
      </c>
      <c r="AI97" s="13" t="str">
        <f t="shared" si="15"/>
        <v>-</v>
      </c>
      <c r="AJ97" s="13" t="str">
        <f t="shared" si="16"/>
        <v>-</v>
      </c>
      <c r="AK97" s="13" t="str">
        <f t="shared" si="17"/>
        <v>-</v>
      </c>
      <c r="AL97" s="13" t="str">
        <f t="shared" si="18"/>
        <v>-</v>
      </c>
      <c r="AM97" s="13" t="str">
        <f t="shared" si="19"/>
        <v>-</v>
      </c>
      <c r="AN97" s="13" t="str">
        <f t="shared" si="20"/>
        <v>-</v>
      </c>
      <c r="AO97" s="13" t="str">
        <f t="shared" si="21"/>
        <v>-</v>
      </c>
      <c r="AP97" s="13" t="str">
        <f t="shared" si="22"/>
        <v>-</v>
      </c>
      <c r="AQ97" s="13" t="str">
        <f t="shared" si="23"/>
        <v>-</v>
      </c>
      <c r="AR97" s="13" t="str">
        <f t="shared" si="24"/>
        <v>-</v>
      </c>
      <c r="AS97" s="13" t="str">
        <f t="shared" si="25"/>
        <v>-</v>
      </c>
      <c r="AT97" s="13" t="str">
        <f t="shared" si="26"/>
        <v>-</v>
      </c>
      <c r="AU97" s="13" t="str">
        <f t="shared" si="27"/>
        <v>-</v>
      </c>
      <c r="AV97" s="13" t="str">
        <f t="shared" si="28"/>
        <v>-</v>
      </c>
      <c r="AW97" s="13" t="str">
        <f t="shared" si="29"/>
        <v>-</v>
      </c>
      <c r="AX97" s="13" t="str">
        <f t="shared" si="30"/>
        <v>-</v>
      </c>
    </row>
    <row r="98" spans="1:50" x14ac:dyDescent="0.25">
      <c r="A98" s="34" t="s">
        <v>81</v>
      </c>
      <c r="B98" s="33"/>
      <c r="C98" s="33"/>
      <c r="D98" s="33"/>
      <c r="E98" s="25"/>
      <c r="F98" s="25"/>
      <c r="G98" s="25"/>
      <c r="H98" s="25"/>
      <c r="I98" s="25"/>
      <c r="J98" s="25"/>
      <c r="K98" s="25"/>
      <c r="L98" s="25"/>
      <c r="M98" s="25"/>
      <c r="N98" s="25"/>
      <c r="O98" s="25"/>
      <c r="P98" s="25"/>
      <c r="Q98" s="25"/>
      <c r="R98" s="25"/>
      <c r="S98" s="25"/>
      <c r="T98" s="25"/>
      <c r="U98" s="25"/>
      <c r="V98" s="25"/>
      <c r="W98" s="25"/>
      <c r="X98" s="25"/>
      <c r="Y98" s="25"/>
      <c r="Z98" s="25"/>
      <c r="AA98" s="25"/>
      <c r="AB98" s="13" t="str">
        <f t="shared" si="8"/>
        <v>-</v>
      </c>
      <c r="AC98" s="13" t="str">
        <f t="shared" si="9"/>
        <v>-</v>
      </c>
      <c r="AD98" s="13" t="str">
        <f t="shared" si="10"/>
        <v>-</v>
      </c>
      <c r="AE98" s="13" t="str">
        <f t="shared" si="11"/>
        <v>-</v>
      </c>
      <c r="AF98" s="13" t="str">
        <f t="shared" si="12"/>
        <v>-</v>
      </c>
      <c r="AG98" s="13" t="str">
        <f t="shared" si="13"/>
        <v>-</v>
      </c>
      <c r="AH98" s="13" t="str">
        <f t="shared" si="14"/>
        <v>-</v>
      </c>
      <c r="AI98" s="13" t="str">
        <f t="shared" si="15"/>
        <v>-</v>
      </c>
      <c r="AJ98" s="13" t="str">
        <f t="shared" si="16"/>
        <v>-</v>
      </c>
      <c r="AK98" s="13" t="str">
        <f t="shared" si="17"/>
        <v>-</v>
      </c>
      <c r="AL98" s="13" t="str">
        <f t="shared" si="18"/>
        <v>-</v>
      </c>
      <c r="AM98" s="13" t="str">
        <f t="shared" si="19"/>
        <v>-</v>
      </c>
      <c r="AN98" s="13" t="str">
        <f t="shared" si="20"/>
        <v>-</v>
      </c>
      <c r="AO98" s="13" t="str">
        <f t="shared" si="21"/>
        <v>-</v>
      </c>
      <c r="AP98" s="13" t="str">
        <f t="shared" si="22"/>
        <v>-</v>
      </c>
      <c r="AQ98" s="13" t="str">
        <f t="shared" si="23"/>
        <v>-</v>
      </c>
      <c r="AR98" s="13" t="str">
        <f t="shared" si="24"/>
        <v>-</v>
      </c>
      <c r="AS98" s="13" t="str">
        <f t="shared" si="25"/>
        <v>-</v>
      </c>
      <c r="AT98" s="13" t="str">
        <f t="shared" si="26"/>
        <v>-</v>
      </c>
      <c r="AU98" s="13" t="str">
        <f t="shared" si="27"/>
        <v>-</v>
      </c>
      <c r="AV98" s="13" t="str">
        <f t="shared" si="28"/>
        <v>-</v>
      </c>
      <c r="AW98" s="13" t="str">
        <f t="shared" si="29"/>
        <v>-</v>
      </c>
      <c r="AX98" s="13" t="str">
        <f t="shared" si="30"/>
        <v>-</v>
      </c>
    </row>
    <row r="99" spans="1:50" x14ac:dyDescent="0.25">
      <c r="A99" s="34" t="s">
        <v>82</v>
      </c>
      <c r="B99" s="33"/>
      <c r="C99" s="33"/>
      <c r="D99" s="33"/>
      <c r="E99" s="25"/>
      <c r="F99" s="25"/>
      <c r="G99" s="25"/>
      <c r="H99" s="25"/>
      <c r="I99" s="25"/>
      <c r="J99" s="25"/>
      <c r="K99" s="25"/>
      <c r="L99" s="25"/>
      <c r="M99" s="25"/>
      <c r="N99" s="25"/>
      <c r="O99" s="25"/>
      <c r="P99" s="25"/>
      <c r="Q99" s="25"/>
      <c r="R99" s="25"/>
      <c r="S99" s="25"/>
      <c r="T99" s="25"/>
      <c r="U99" s="25"/>
      <c r="V99" s="25"/>
      <c r="W99" s="25"/>
      <c r="X99" s="25"/>
      <c r="Y99" s="25"/>
      <c r="Z99" s="25"/>
      <c r="AA99" s="25"/>
      <c r="AB99" s="13" t="str">
        <f t="shared" si="8"/>
        <v>-</v>
      </c>
      <c r="AC99" s="13" t="str">
        <f t="shared" si="9"/>
        <v>-</v>
      </c>
      <c r="AD99" s="13" t="str">
        <f t="shared" si="10"/>
        <v>-</v>
      </c>
      <c r="AE99" s="13" t="str">
        <f t="shared" si="11"/>
        <v>-</v>
      </c>
      <c r="AF99" s="13" t="str">
        <f t="shared" si="12"/>
        <v>-</v>
      </c>
      <c r="AG99" s="13" t="str">
        <f t="shared" si="13"/>
        <v>-</v>
      </c>
      <c r="AH99" s="13" t="str">
        <f t="shared" si="14"/>
        <v>-</v>
      </c>
      <c r="AI99" s="13" t="str">
        <f t="shared" si="15"/>
        <v>-</v>
      </c>
      <c r="AJ99" s="13" t="str">
        <f t="shared" si="16"/>
        <v>-</v>
      </c>
      <c r="AK99" s="13" t="str">
        <f t="shared" si="17"/>
        <v>-</v>
      </c>
      <c r="AL99" s="13" t="str">
        <f t="shared" si="18"/>
        <v>-</v>
      </c>
      <c r="AM99" s="13" t="str">
        <f t="shared" si="19"/>
        <v>-</v>
      </c>
      <c r="AN99" s="13" t="str">
        <f t="shared" si="20"/>
        <v>-</v>
      </c>
      <c r="AO99" s="13" t="str">
        <f t="shared" si="21"/>
        <v>-</v>
      </c>
      <c r="AP99" s="13" t="str">
        <f t="shared" si="22"/>
        <v>-</v>
      </c>
      <c r="AQ99" s="13" t="str">
        <f t="shared" si="23"/>
        <v>-</v>
      </c>
      <c r="AR99" s="13" t="str">
        <f t="shared" si="24"/>
        <v>-</v>
      </c>
      <c r="AS99" s="13" t="str">
        <f t="shared" si="25"/>
        <v>-</v>
      </c>
      <c r="AT99" s="13" t="str">
        <f t="shared" si="26"/>
        <v>-</v>
      </c>
      <c r="AU99" s="13" t="str">
        <f t="shared" si="27"/>
        <v>-</v>
      </c>
      <c r="AV99" s="13" t="str">
        <f t="shared" si="28"/>
        <v>-</v>
      </c>
      <c r="AW99" s="13" t="str">
        <f t="shared" si="29"/>
        <v>-</v>
      </c>
      <c r="AX99" s="13" t="str">
        <f t="shared" si="30"/>
        <v>-</v>
      </c>
    </row>
    <row r="100" spans="1:50" x14ac:dyDescent="0.25">
      <c r="A100" s="34" t="s">
        <v>83</v>
      </c>
      <c r="B100" s="33"/>
      <c r="C100" s="33"/>
      <c r="D100" s="33"/>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13" t="str">
        <f t="shared" si="8"/>
        <v>-</v>
      </c>
      <c r="AC100" s="13" t="str">
        <f t="shared" si="9"/>
        <v>-</v>
      </c>
      <c r="AD100" s="13" t="str">
        <f t="shared" si="10"/>
        <v>-</v>
      </c>
      <c r="AE100" s="13" t="str">
        <f t="shared" si="11"/>
        <v>-</v>
      </c>
      <c r="AF100" s="13" t="str">
        <f t="shared" si="12"/>
        <v>-</v>
      </c>
      <c r="AG100" s="13" t="str">
        <f t="shared" si="13"/>
        <v>-</v>
      </c>
      <c r="AH100" s="13" t="str">
        <f t="shared" si="14"/>
        <v>-</v>
      </c>
      <c r="AI100" s="13" t="str">
        <f t="shared" si="15"/>
        <v>-</v>
      </c>
      <c r="AJ100" s="13" t="str">
        <f t="shared" si="16"/>
        <v>-</v>
      </c>
      <c r="AK100" s="13" t="str">
        <f t="shared" si="17"/>
        <v>-</v>
      </c>
      <c r="AL100" s="13" t="str">
        <f t="shared" si="18"/>
        <v>-</v>
      </c>
      <c r="AM100" s="13" t="str">
        <f t="shared" si="19"/>
        <v>-</v>
      </c>
      <c r="AN100" s="13" t="str">
        <f t="shared" si="20"/>
        <v>-</v>
      </c>
      <c r="AO100" s="13" t="str">
        <f t="shared" si="21"/>
        <v>-</v>
      </c>
      <c r="AP100" s="13" t="str">
        <f t="shared" si="22"/>
        <v>-</v>
      </c>
      <c r="AQ100" s="13" t="str">
        <f t="shared" si="23"/>
        <v>-</v>
      </c>
      <c r="AR100" s="13" t="str">
        <f t="shared" si="24"/>
        <v>-</v>
      </c>
      <c r="AS100" s="13" t="str">
        <f t="shared" si="25"/>
        <v>-</v>
      </c>
      <c r="AT100" s="13" t="str">
        <f t="shared" si="26"/>
        <v>-</v>
      </c>
      <c r="AU100" s="13" t="str">
        <f t="shared" si="27"/>
        <v>-</v>
      </c>
      <c r="AV100" s="13" t="str">
        <f t="shared" si="28"/>
        <v>-</v>
      </c>
      <c r="AW100" s="13" t="str">
        <f t="shared" si="29"/>
        <v>-</v>
      </c>
      <c r="AX100" s="13" t="str">
        <f t="shared" si="30"/>
        <v>-</v>
      </c>
    </row>
    <row r="101" spans="1:50" x14ac:dyDescent="0.25">
      <c r="A101" s="34" t="s">
        <v>84</v>
      </c>
      <c r="B101" s="33"/>
      <c r="C101" s="33"/>
      <c r="D101" s="33"/>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13" t="str">
        <f t="shared" si="8"/>
        <v>-</v>
      </c>
      <c r="AC101" s="13" t="str">
        <f t="shared" si="9"/>
        <v>-</v>
      </c>
      <c r="AD101" s="13" t="str">
        <f t="shared" si="10"/>
        <v>-</v>
      </c>
      <c r="AE101" s="13" t="str">
        <f t="shared" si="11"/>
        <v>-</v>
      </c>
      <c r="AF101" s="13" t="str">
        <f t="shared" si="12"/>
        <v>-</v>
      </c>
      <c r="AG101" s="13" t="str">
        <f t="shared" si="13"/>
        <v>-</v>
      </c>
      <c r="AH101" s="13" t="str">
        <f t="shared" si="14"/>
        <v>-</v>
      </c>
      <c r="AI101" s="13" t="str">
        <f t="shared" si="15"/>
        <v>-</v>
      </c>
      <c r="AJ101" s="13" t="str">
        <f t="shared" si="16"/>
        <v>-</v>
      </c>
      <c r="AK101" s="13" t="str">
        <f t="shared" si="17"/>
        <v>-</v>
      </c>
      <c r="AL101" s="13" t="str">
        <f t="shared" si="18"/>
        <v>-</v>
      </c>
      <c r="AM101" s="13" t="str">
        <f t="shared" si="19"/>
        <v>-</v>
      </c>
      <c r="AN101" s="13" t="str">
        <f t="shared" si="20"/>
        <v>-</v>
      </c>
      <c r="AO101" s="13" t="str">
        <f t="shared" si="21"/>
        <v>-</v>
      </c>
      <c r="AP101" s="13" t="str">
        <f t="shared" si="22"/>
        <v>-</v>
      </c>
      <c r="AQ101" s="13" t="str">
        <f t="shared" si="23"/>
        <v>-</v>
      </c>
      <c r="AR101" s="13" t="str">
        <f t="shared" si="24"/>
        <v>-</v>
      </c>
      <c r="AS101" s="13" t="str">
        <f t="shared" si="25"/>
        <v>-</v>
      </c>
      <c r="AT101" s="13" t="str">
        <f t="shared" si="26"/>
        <v>-</v>
      </c>
      <c r="AU101" s="13" t="str">
        <f t="shared" si="27"/>
        <v>-</v>
      </c>
      <c r="AV101" s="13" t="str">
        <f t="shared" si="28"/>
        <v>-</v>
      </c>
      <c r="AW101" s="13" t="str">
        <f t="shared" si="29"/>
        <v>-</v>
      </c>
      <c r="AX101" s="13" t="str">
        <f t="shared" si="30"/>
        <v>-</v>
      </c>
    </row>
    <row r="102" spans="1:50" x14ac:dyDescent="0.25">
      <c r="A102" s="34" t="s">
        <v>85</v>
      </c>
      <c r="B102" s="33"/>
      <c r="C102" s="33"/>
      <c r="D102" s="33"/>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13" t="str">
        <f t="shared" si="8"/>
        <v>-</v>
      </c>
      <c r="AC102" s="13" t="str">
        <f t="shared" si="9"/>
        <v>-</v>
      </c>
      <c r="AD102" s="13" t="str">
        <f t="shared" si="10"/>
        <v>-</v>
      </c>
      <c r="AE102" s="13" t="str">
        <f t="shared" si="11"/>
        <v>-</v>
      </c>
      <c r="AF102" s="13" t="str">
        <f t="shared" si="12"/>
        <v>-</v>
      </c>
      <c r="AG102" s="13" t="str">
        <f t="shared" si="13"/>
        <v>-</v>
      </c>
      <c r="AH102" s="13" t="str">
        <f t="shared" si="14"/>
        <v>-</v>
      </c>
      <c r="AI102" s="13" t="str">
        <f t="shared" si="15"/>
        <v>-</v>
      </c>
      <c r="AJ102" s="13" t="str">
        <f t="shared" si="16"/>
        <v>-</v>
      </c>
      <c r="AK102" s="13" t="str">
        <f t="shared" si="17"/>
        <v>-</v>
      </c>
      <c r="AL102" s="13" t="str">
        <f t="shared" si="18"/>
        <v>-</v>
      </c>
      <c r="AM102" s="13" t="str">
        <f t="shared" si="19"/>
        <v>-</v>
      </c>
      <c r="AN102" s="13" t="str">
        <f t="shared" si="20"/>
        <v>-</v>
      </c>
      <c r="AO102" s="13" t="str">
        <f t="shared" si="21"/>
        <v>-</v>
      </c>
      <c r="AP102" s="13" t="str">
        <f t="shared" si="22"/>
        <v>-</v>
      </c>
      <c r="AQ102" s="13" t="str">
        <f t="shared" si="23"/>
        <v>-</v>
      </c>
      <c r="AR102" s="13" t="str">
        <f t="shared" si="24"/>
        <v>-</v>
      </c>
      <c r="AS102" s="13" t="str">
        <f t="shared" si="25"/>
        <v>-</v>
      </c>
      <c r="AT102" s="13" t="str">
        <f t="shared" si="26"/>
        <v>-</v>
      </c>
      <c r="AU102" s="13" t="str">
        <f t="shared" si="27"/>
        <v>-</v>
      </c>
      <c r="AV102" s="13" t="str">
        <f t="shared" si="28"/>
        <v>-</v>
      </c>
      <c r="AW102" s="13" t="str">
        <f t="shared" si="29"/>
        <v>-</v>
      </c>
      <c r="AX102" s="13" t="str">
        <f t="shared" si="30"/>
        <v>-</v>
      </c>
    </row>
    <row r="103" spans="1:50" x14ac:dyDescent="0.25">
      <c r="A103" s="34" t="s">
        <v>86</v>
      </c>
      <c r="B103" s="33"/>
      <c r="C103" s="33"/>
      <c r="D103" s="33"/>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13" t="str">
        <f t="shared" si="8"/>
        <v>-</v>
      </c>
      <c r="AC103" s="13" t="str">
        <f t="shared" si="9"/>
        <v>-</v>
      </c>
      <c r="AD103" s="13" t="str">
        <f t="shared" si="10"/>
        <v>-</v>
      </c>
      <c r="AE103" s="13" t="str">
        <f t="shared" si="11"/>
        <v>-</v>
      </c>
      <c r="AF103" s="13" t="str">
        <f t="shared" si="12"/>
        <v>-</v>
      </c>
      <c r="AG103" s="13" t="str">
        <f t="shared" si="13"/>
        <v>-</v>
      </c>
      <c r="AH103" s="13" t="str">
        <f t="shared" si="14"/>
        <v>-</v>
      </c>
      <c r="AI103" s="13" t="str">
        <f t="shared" si="15"/>
        <v>-</v>
      </c>
      <c r="AJ103" s="13" t="str">
        <f t="shared" si="16"/>
        <v>-</v>
      </c>
      <c r="AK103" s="13" t="str">
        <f t="shared" si="17"/>
        <v>-</v>
      </c>
      <c r="AL103" s="13" t="str">
        <f t="shared" si="18"/>
        <v>-</v>
      </c>
      <c r="AM103" s="13" t="str">
        <f t="shared" si="19"/>
        <v>-</v>
      </c>
      <c r="AN103" s="13" t="str">
        <f t="shared" si="20"/>
        <v>-</v>
      </c>
      <c r="AO103" s="13" t="str">
        <f t="shared" si="21"/>
        <v>-</v>
      </c>
      <c r="AP103" s="13" t="str">
        <f t="shared" si="22"/>
        <v>-</v>
      </c>
      <c r="AQ103" s="13" t="str">
        <f t="shared" si="23"/>
        <v>-</v>
      </c>
      <c r="AR103" s="13" t="str">
        <f t="shared" si="24"/>
        <v>-</v>
      </c>
      <c r="AS103" s="13" t="str">
        <f t="shared" si="25"/>
        <v>-</v>
      </c>
      <c r="AT103" s="13" t="str">
        <f t="shared" si="26"/>
        <v>-</v>
      </c>
      <c r="AU103" s="13" t="str">
        <f t="shared" si="27"/>
        <v>-</v>
      </c>
      <c r="AV103" s="13" t="str">
        <f t="shared" si="28"/>
        <v>-</v>
      </c>
      <c r="AW103" s="13" t="str">
        <f t="shared" si="29"/>
        <v>-</v>
      </c>
      <c r="AX103" s="13" t="str">
        <f t="shared" si="30"/>
        <v>-</v>
      </c>
    </row>
    <row r="104" spans="1:50" x14ac:dyDescent="0.25">
      <c r="A104" s="34" t="s">
        <v>87</v>
      </c>
      <c r="B104" s="33"/>
      <c r="C104" s="33"/>
      <c r="D104" s="33"/>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13" t="str">
        <f t="shared" ref="AB104:AB138" si="31">IFERROR(IF($C104=0,"-",IF(D$25="No",0,IF(AND($B104&gt;=DATE(2020,9,1),$B104&lt;=AB$38,DATEDIF($B104,AB$38,"y")&lt;1),IF($D104="Yes",50%,IF(DATEDIF(DATE(YEAR($C104),MONTH($C104),1),AB$38,"y")&gt;=40,50%,25%))*IF(E104&gt;5000,5000,E104),0))),0)</f>
        <v>-</v>
      </c>
      <c r="AC104" s="13" t="str">
        <f t="shared" ref="AC104:AC138" si="32">IFERROR(IF($C104=0,"-",IF(E$25="No",0,IF(AND($B104&gt;=DATE(2020,9,1),$B104&lt;=AC$38,DATEDIF($B104,AC$38,"y")&lt;1),IF($D104="Yes",50%,IF(DATEDIF(DATE(YEAR($C104),MONTH($C104),1),AC$38,"y")&gt;=40,50%,25%))*IF(F104&gt;5000,5000,F104),0))),0)</f>
        <v>-</v>
      </c>
      <c r="AD104" s="13" t="str">
        <f t="shared" ref="AD104:AD138" si="33">IFERROR(IF($C104=0,"-",IF(F$25="No",0,IF(AND($B104&gt;=DATE(2020,9,1),$B104&lt;=AD$38,DATEDIF($B104,AD$38,"y")&lt;1),IF($D104="Yes",50%,IF(DATEDIF(DATE(YEAR($C104),MONTH($C104),1),AD$38,"y")&gt;=40,50%,25%))*IF(G104&gt;5000,5000,G104),0))),0)</f>
        <v>-</v>
      </c>
      <c r="AE104" s="13" t="str">
        <f t="shared" ref="AE104:AE138" si="34">IFERROR(IF($C104=0,"-",IF(G$25="No",0,IF(AND($B104&gt;=DATE(2020,9,1),$B104&lt;=AE$38,DATEDIF($B104,AE$38,"y")&lt;1),IF($D104="Yes",50%,IF(DATEDIF(DATE(YEAR($C104),MONTH($C104),1),AE$38,"y")&gt;=40,50%,25%))*IF(H104&gt;5000,5000,H104),0))),0)</f>
        <v>-</v>
      </c>
      <c r="AF104" s="13" t="str">
        <f t="shared" ref="AF104:AF138" si="35">IFERROR(IF($C104=0,"-",IF(H$25="No",0,IF(AND($B104&gt;=DATE(2020,9,1),$B104&lt;=AF$38,DATEDIF($B104,AF$38,"y")&lt;1),IF($D104="Yes",50%,IF(DATEDIF(DATE(YEAR($C104),MONTH($C104),1),AF$38,"y")&gt;=40,50%,25%))*IF(I104&gt;5000,5000,I104),0))),0)</f>
        <v>-</v>
      </c>
      <c r="AG104" s="13" t="str">
        <f t="shared" ref="AG104:AG138" si="36">IFERROR(IF($C104=0,"-",IF(I$25="No",0,IF(AND($B104&gt;=DATE(2020,9,1),$B104&lt;=AG$38,DATEDIF($B104,AG$38,"y")&lt;1),IF($D104="Yes",50%,IF(DATEDIF(DATE(YEAR($C104),MONTH($C104),1),AG$38,"y")&gt;=40,50%,25%))*IF(J104&gt;5000,5000,J104),0))),0)</f>
        <v>-</v>
      </c>
      <c r="AH104" s="13" t="str">
        <f t="shared" ref="AH104:AH138" si="37">IFERROR(IF($C104=0,"-",IF(J$25="No",0,IF(AND($B104&gt;=DATE(2020,9,1),$B104&lt;=DATE(2021,2,28),$B104&lt;=AH$38,DATEDIF($B104,AH$38,"m")&lt;18,OR($D104="Yes",DATEDIF(DATE(YEAR($C104),MONTH($C104),1),AH$38,"y")&gt;=40)),50%*IF(K104&gt;6000,6000,K104),IF(AND($B104&gt;=DATE(2020,9,1),$B104&lt;=DATE(2021,2,28),$B104&lt;=AH$38,DATEDIF($B104,AH$38,"m")&lt;12,$D104="No",DATEDIF(DATE(YEAR($C104),MONTH($C104),1),AH$38,"y")&lt;40), 25%*IF(K104&gt;5000,5000,K104),0)))),0)</f>
        <v>-</v>
      </c>
      <c r="AI104" s="13" t="str">
        <f t="shared" ref="AI104:AI138" si="38">IFERROR(IF($C104=0,"-",IF(K$25="No",0,IF(AND($B104&gt;=DATE(2020,9,1),$B104&lt;=DATE(2021,2,28),$B104&lt;=AI$38,DATEDIF($B104,AI$38,"m")&lt;18,OR($D104="Yes",DATEDIF(DATE(YEAR($C104),MONTH($C104),1),AI$38,"y")&gt;=40)),50%*IF(L104&gt;6000,6000,L104),IF(AND($B104&gt;=DATE(2020,9,1),$B104&lt;=DATE(2021,2,28),$B104&lt;=AI$38,DATEDIF($B104,AI$38,"m")&lt;12,$D104="No",DATEDIF(DATE(YEAR($C104),MONTH($C104),1),AI$38,"y")&lt;40), 25%*IF(L104&gt;5000,5000,L104),0)))),0)</f>
        <v>-</v>
      </c>
      <c r="AJ104" s="13" t="str">
        <f t="shared" ref="AJ104:AJ138" si="39">IFERROR(IF($C104=0,"-",IF(L$25="No",0,IF(AND($B104&gt;=DATE(2020,9,1),$B104&lt;=DATE(2021,2,28),$B104&lt;=AJ$38,DATEDIF($B104,AJ$38,"m")&lt;18,OR($D104="Yes",DATEDIF(DATE(YEAR($C104),MONTH($C104),1),AJ$38,"y")&gt;=40)),50%*IF(M104&gt;6000,6000,M104),IF(AND($B104&gt;=DATE(2020,9,1),$B104&lt;=DATE(2021,2,28),$B104&lt;=AJ$38,DATEDIF($B104,AJ$38,"m")&lt;12,$D104="No",DATEDIF(DATE(YEAR($C104),MONTH($C104),1),AJ$38,"y")&lt;40), 25%*IF(M104&gt;5000,5000,M104),0)))),0)</f>
        <v>-</v>
      </c>
      <c r="AK104" s="13" t="str">
        <f t="shared" ref="AK104:AK138" si="40">IFERROR(IF($C104=0,"-",IF(M$25="No",0,IF(AND($B104&gt;=DATE(2020,9,1),$B104&lt;=DATE(2021,2,28),$B104&lt;=AK$38,DATEDIF($B104,AK$38,"m")&lt;18,OR($D104="Yes",DATEDIF(DATE(YEAR($C104),MONTH($C104),1),AK$38,"y")&gt;=40)),50%*IF(N104&gt;6000,6000,N104),IF(AND($B104&gt;=DATE(2020,9,1),$B104&lt;=DATE(2021,2,28),$B104&lt;=AK$38,DATEDIF($B104,AK$38,"m")&lt;12,$D104="No",DATEDIF(DATE(YEAR($C104),MONTH($C104),1),AK$38,"y")&lt;40), 25%*IF(N104&gt;5000,5000,N104),0)))),0)</f>
        <v>-</v>
      </c>
      <c r="AL104" s="13" t="str">
        <f t="shared" ref="AL104:AL138" si="41">IFERROR(IF($C104=0,"-",IF(N$25="No",0,IF(AND($B104&gt;=DATE(2020,9,1),$B104&lt;=DATE(2021,2,28),$B104&lt;=AL$38,DATEDIF($B104,AL$38,"m")&lt;18,OR($D104="Yes",DATEDIF(DATE(YEAR($C104),MONTH($C104),1),AL$38,"y")&gt;=40)),50%*IF(O104&gt;6000,6000,O104),IF(AND($B104&gt;=DATE(2020,9,1),$B104&lt;=DATE(2021,2,28),$B104&lt;=AL$38,DATEDIF($B104,AL$38,"m")&lt;12,$D104="No",DATEDIF(DATE(YEAR($C104),MONTH($C104),1),AL$38,"y")&lt;40), 25%*IF(O104&gt;5000,5000,O104),0)))),0)</f>
        <v>-</v>
      </c>
      <c r="AM104" s="13" t="str">
        <f t="shared" ref="AM104:AM138" si="42">IFERROR(IF($C104=0,"-",IF(O$25="No",0,IF(AND($B104&gt;=DATE(2020,9,1),$B104&lt;=DATE(2021,2,28),$B104&lt;=AM$38,DATEDIF($B104,AM$38,"m")&lt;18,OR($D104="Yes",DATEDIF(DATE(YEAR($C104),MONTH($C104),1),AM$38,"y")&gt;=40)),50%*IF(P104&gt;6000,6000,P104),IF(AND($B104&gt;=DATE(2020,9,1),$B104&lt;=DATE(2021,2,28),$B104&lt;=AM$38,DATEDIF($B104,AM$38,"m")&lt;12,$D104="No",DATEDIF(DATE(YEAR($C104),MONTH($C104),1),AM$38,"y")&lt;40), 25%*IF(P104&gt;5000,5000,P104),0)))),0)</f>
        <v>-</v>
      </c>
      <c r="AN104" s="13" t="str">
        <f t="shared" ref="AN104:AN138" si="43">IFERROR(IF($C104=0,"-",IF(P$25="No",0,IF(AND($B104&gt;=DATE(2020,9,1),$B104&lt;=DATE(2021,2,28),$B104&lt;=AN$38,DATEDIF($B104,AN$38,"m")&lt;18,OR($D104="Yes",DATEDIF(DATE(YEAR($C104),MONTH($C104),1),AN$38,"y")&gt;=40)),50%*IF(Q104&gt;6000,6000,Q104),IF(AND($B104&gt;=DATE(2020,9,1),$B104&lt;=DATE(2021,2,28),$B104&lt;=AN$38,DATEDIF($B104,AN$38,"m")&lt;12,$D104="No",DATEDIF(DATE(YEAR($C104),MONTH($C104),1),AN$38,"y")&lt;40), 25%*IF(Q104&gt;5000,5000,Q104),0)))),0)</f>
        <v>-</v>
      </c>
      <c r="AO104" s="13" t="str">
        <f t="shared" ref="AO104:AO138" si="44">IFERROR(IF($C104=0,"-",IF(Q$25="No",0,IF(AND($B104&gt;=DATE(2020,9,1),$B104&lt;=DATE(2021,2,28),$B104&lt;=AO$38,DATEDIF($B104,AO$38,"m")&lt;18,OR($D104="Yes",DATEDIF(DATE(YEAR($C104),MONTH($C104),1),AO$38,"y")&gt;=40)),50%*IF(R104&gt;6000,6000,R104),IF(AND($B104&gt;=DATE(2020,9,1),$B104&lt;=DATE(2021,2,28),$B104&lt;=AO$38,DATEDIF($B104,AO$38,"m")&lt;12,$D104="No",DATEDIF(DATE(YEAR($C104),MONTH($C104),1),AO$38,"y")&lt;40), 25%*IF(R104&gt;5000,5000,R104),0)))),0)</f>
        <v>-</v>
      </c>
      <c r="AP104" s="13" t="str">
        <f t="shared" ref="AP104:AP138" si="45">IFERROR(IF($C104=0,"-",IF(R$25="No",0,IF(AND($B104&gt;=DATE(2020,9,1),$B104&lt;=DATE(2021,2,28),$B104&lt;=AP$38,DATEDIF($B104,AP$38,"m")&lt;18,OR($D104="Yes",DATEDIF(DATE(YEAR($C104),MONTH($C104),1),AP$38,"y")&gt;=40)),50%*IF(S104&gt;6000,6000,S104),IF(AND($B104&gt;=DATE(2020,9,1),$B104&lt;=DATE(2021,2,28),$B104&lt;=AP$38,DATEDIF($B104,AP$38,"m")&lt;12,$D104="No",DATEDIF(DATE(YEAR($C104),MONTH($C104),1),AP$38,"y")&lt;40), 25%*IF(S104&gt;5000,5000,S104),0)))),0)</f>
        <v>-</v>
      </c>
      <c r="AQ104" s="13" t="str">
        <f t="shared" ref="AQ104:AQ138" si="46">IFERROR(IF($C104=0,"-",IF(S$25="No",0,IF(AND($B104&gt;=DATE(2020,9,1),$B104&lt;=DATE(2021,2,28),$B104&lt;=AQ$38,DATEDIF($B104,AQ$38,"m")&lt;18,OR($D104="Yes",DATEDIF(DATE(YEAR($C104),MONTH($C104),1),AQ$38,"y")&gt;=40)),50%*IF(T104&gt;6000,6000,T104),IF(AND($B104&gt;=DATE(2020,9,1),$B104&lt;=DATE(2021,2,28),$B104&lt;=AQ$38,DATEDIF($B104,AQ$38,"m")&lt;12,$D104="No",DATEDIF(DATE(YEAR($C104),MONTH($C104),1),AQ$38,"y")&lt;40), 25%*IF(T104&gt;5000,5000,T104),0)))),0)</f>
        <v>-</v>
      </c>
      <c r="AR104" s="13" t="str">
        <f t="shared" ref="AR104:AR138" si="47">IFERROR(IF($C104=0,"-",IF(T$25="No",0,IF(AND($B104&gt;=DATE(2020,9,1),$B104&lt;=DATE(2021,2,28),$B104&lt;=AR$38,DATEDIF($B104,AR$38,"m")&lt;18,OR($D104="Yes",DATEDIF(DATE(YEAR($C104),MONTH($C104),1),AR$38,"y")&gt;=40)),50%*IF(U104&gt;6000,6000,U104),IF(AND($B104&gt;=DATE(2020,9,1),$B104&lt;=DATE(2021,2,28),$B104&lt;=AR$38,DATEDIF($B104,AR$38,"m")&lt;12,$D104="No",DATEDIF(DATE(YEAR($C104),MONTH($C104),1),AR$38,"y")&lt;40), 25%*IF(U104&gt;5000,5000,U104),0)))),0)</f>
        <v>-</v>
      </c>
      <c r="AS104" s="13" t="str">
        <f t="shared" ref="AS104:AS138" si="48">IFERROR(IF($C104=0,"-",IF(U$25="No",0,IF(AND($B104&gt;=DATE(2020,9,1),$B104&lt;=DATE(2021,2,28),$B104&lt;=AS$38,DATEDIF($B104,AS$38,"m")&lt;18,OR($D104="Yes",DATEDIF(DATE(YEAR($C104),MONTH($C104),1),AS$38,"y")&gt;=40)),50%*IF(V104&gt;6000,6000,V104),IF(AND($B104&gt;=DATE(2020,9,1),$B104&lt;=DATE(2021,2,28),$B104&lt;=AS$38,DATEDIF($B104,AS$38,"m")&lt;12,$D104="No",DATEDIF(DATE(YEAR($C104),MONTH($C104),1),AS$38,"y")&lt;40), 25%*IF(V104&gt;5000,5000,V104),0)))),0)</f>
        <v>-</v>
      </c>
      <c r="AT104" s="13" t="str">
        <f t="shared" ref="AT104:AT138" si="49">IFERROR(IF($C104=0,"-",IF(V$25="No",0,IF(AND($B104&gt;=DATE(2020,9,1),$B104&lt;=DATE(2021,2,28),$B104&lt;=AT$38,DATEDIF($B104,AT$38,"m")&lt;18,OR($D104="Yes",DATEDIF(DATE(YEAR($C104),MONTH($C104),1),AT$38,"y")&gt;=40)),50%*IF(W104&gt;6000,6000,W104),IF(AND($B104&gt;=DATE(2020,9,1),$B104&lt;=DATE(2021,2,28),$B104&lt;=AT$38,DATEDIF($B104,AT$38,"m")&lt;12,$D104="No",DATEDIF(DATE(YEAR($C104),MONTH($C104),1),AT$38,"y")&lt;40), 25%*IF(W104&gt;5000,5000,W104),0)))),0)</f>
        <v>-</v>
      </c>
      <c r="AU104" s="13" t="str">
        <f t="shared" ref="AU104:AU138" si="50">IFERROR(IF($C104=0,"-",IF(W$25="No",0,IF(AND($B104&gt;=DATE(2020,9,1),$B104&lt;=DATE(2021,2,28),$B104&lt;=AU$38,DATEDIF($B104,AU$38,"m")&lt;18,OR($D104="Yes",DATEDIF(DATE(YEAR($C104),MONTH($C104),1),AU$38,"y")&gt;=40)),50%*IF(X104&gt;6000,6000,X104),IF(AND($B104&gt;=DATE(2020,9,1),$B104&lt;=DATE(2021,2,28),$B104&lt;=AU$38,DATEDIF($B104,AU$38,"m")&lt;12,$D104="No",DATEDIF(DATE(YEAR($C104),MONTH($C104),1),AU$38,"y")&lt;40), 25%*IF(X104&gt;5000,5000,X104),0)))),0)</f>
        <v>-</v>
      </c>
      <c r="AV104" s="13" t="str">
        <f t="shared" ref="AV104:AV138" si="51">IFERROR(IF($C104=0,"-",IF(X$25="No",0,IF(AND($B104&gt;=DATE(2020,9,1),$B104&lt;=DATE(2021,2,28),$B104&lt;=AV$38,DATEDIF($B104,AV$38,"m")&lt;18,OR($D104="Yes",DATEDIF(DATE(YEAR($C104),MONTH($C104),1),AV$38,"y")&gt;=40)),50%*IF(Y104&gt;6000,6000,Y104),IF(AND($B104&gt;=DATE(2020,9,1),$B104&lt;=DATE(2021,2,28),$B104&lt;=AV$38,DATEDIF($B104,AV$38,"m")&lt;12,$D104="No",DATEDIF(DATE(YEAR($C104),MONTH($C104),1),AV$38,"y")&lt;40), 25%*IF(Y104&gt;5000,5000,Y104),0)))),0)</f>
        <v>-</v>
      </c>
      <c r="AW104" s="13" t="str">
        <f t="shared" ref="AW104:AW138" si="52">IFERROR(IF($C104=0,"-",IF(Y$25="No",0,IF(AND($B104&gt;=DATE(2020,9,1),$B104&lt;=DATE(2021,2,28),$B104&lt;=AW$38,DATEDIF($B104,AW$38,"m")&lt;18,OR($D104="Yes",DATEDIF(DATE(YEAR($C104),MONTH($C104),1),AW$38,"y")&gt;=40)),50%*IF(Z104&gt;6000,6000,Z104),IF(AND($B104&gt;=DATE(2020,9,1),$B104&lt;=DATE(2021,2,28),$B104&lt;=AW$38,DATEDIF($B104,AW$38,"m")&lt;12,$D104="No",DATEDIF(DATE(YEAR($C104),MONTH($C104),1),AW$38,"y")&lt;40), 25%*IF(Z104&gt;5000,5000,Z104),0)))),0)</f>
        <v>-</v>
      </c>
      <c r="AX104" s="13" t="str">
        <f t="shared" ref="AX104:AX138" si="53">IFERROR(IF($C104=0,"-",IF(Z$25="No",0,IF(AND($B104&gt;=DATE(2020,9,1),$B104&lt;=DATE(2021,2,28),$B104&lt;=AX$38,DATEDIF($B104,AX$38,"m")&lt;18,OR($D104="Yes",DATEDIF(DATE(YEAR($C104),MONTH($C104),1),AX$38,"y")&gt;=40)),50%*IF(AA104&gt;6000,6000,AA104),IF(AND($B104&gt;=DATE(2020,9,1),$B104&lt;=DATE(2021,2,28),$B104&lt;=AX$38,DATEDIF($B104,AX$38,"m")&lt;12,$D104="No",DATEDIF(DATE(YEAR($C104),MONTH($C104),1),AX$38,"y")&lt;40), 25%*IF(AA104&gt;5000,5000,AA104),0)))),0)</f>
        <v>-</v>
      </c>
    </row>
    <row r="105" spans="1:50" x14ac:dyDescent="0.25">
      <c r="A105" s="34" t="s">
        <v>88</v>
      </c>
      <c r="B105" s="33"/>
      <c r="C105" s="33"/>
      <c r="D105" s="33"/>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13" t="str">
        <f t="shared" si="31"/>
        <v>-</v>
      </c>
      <c r="AC105" s="13" t="str">
        <f t="shared" si="32"/>
        <v>-</v>
      </c>
      <c r="AD105" s="13" t="str">
        <f t="shared" si="33"/>
        <v>-</v>
      </c>
      <c r="AE105" s="13" t="str">
        <f t="shared" si="34"/>
        <v>-</v>
      </c>
      <c r="AF105" s="13" t="str">
        <f t="shared" si="35"/>
        <v>-</v>
      </c>
      <c r="AG105" s="13" t="str">
        <f t="shared" si="36"/>
        <v>-</v>
      </c>
      <c r="AH105" s="13" t="str">
        <f t="shared" si="37"/>
        <v>-</v>
      </c>
      <c r="AI105" s="13" t="str">
        <f t="shared" si="38"/>
        <v>-</v>
      </c>
      <c r="AJ105" s="13" t="str">
        <f t="shared" si="39"/>
        <v>-</v>
      </c>
      <c r="AK105" s="13" t="str">
        <f t="shared" si="40"/>
        <v>-</v>
      </c>
      <c r="AL105" s="13" t="str">
        <f t="shared" si="41"/>
        <v>-</v>
      </c>
      <c r="AM105" s="13" t="str">
        <f t="shared" si="42"/>
        <v>-</v>
      </c>
      <c r="AN105" s="13" t="str">
        <f t="shared" si="43"/>
        <v>-</v>
      </c>
      <c r="AO105" s="13" t="str">
        <f t="shared" si="44"/>
        <v>-</v>
      </c>
      <c r="AP105" s="13" t="str">
        <f t="shared" si="45"/>
        <v>-</v>
      </c>
      <c r="AQ105" s="13" t="str">
        <f t="shared" si="46"/>
        <v>-</v>
      </c>
      <c r="AR105" s="13" t="str">
        <f t="shared" si="47"/>
        <v>-</v>
      </c>
      <c r="AS105" s="13" t="str">
        <f t="shared" si="48"/>
        <v>-</v>
      </c>
      <c r="AT105" s="13" t="str">
        <f t="shared" si="49"/>
        <v>-</v>
      </c>
      <c r="AU105" s="13" t="str">
        <f t="shared" si="50"/>
        <v>-</v>
      </c>
      <c r="AV105" s="13" t="str">
        <f t="shared" si="51"/>
        <v>-</v>
      </c>
      <c r="AW105" s="13" t="str">
        <f t="shared" si="52"/>
        <v>-</v>
      </c>
      <c r="AX105" s="13" t="str">
        <f t="shared" si="53"/>
        <v>-</v>
      </c>
    </row>
    <row r="106" spans="1:50" x14ac:dyDescent="0.25">
      <c r="A106" s="34" t="s">
        <v>89</v>
      </c>
      <c r="B106" s="33"/>
      <c r="C106" s="33"/>
      <c r="D106" s="33"/>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13" t="str">
        <f t="shared" si="31"/>
        <v>-</v>
      </c>
      <c r="AC106" s="13" t="str">
        <f t="shared" si="32"/>
        <v>-</v>
      </c>
      <c r="AD106" s="13" t="str">
        <f t="shared" si="33"/>
        <v>-</v>
      </c>
      <c r="AE106" s="13" t="str">
        <f t="shared" si="34"/>
        <v>-</v>
      </c>
      <c r="AF106" s="13" t="str">
        <f t="shared" si="35"/>
        <v>-</v>
      </c>
      <c r="AG106" s="13" t="str">
        <f t="shared" si="36"/>
        <v>-</v>
      </c>
      <c r="AH106" s="13" t="str">
        <f t="shared" si="37"/>
        <v>-</v>
      </c>
      <c r="AI106" s="13" t="str">
        <f t="shared" si="38"/>
        <v>-</v>
      </c>
      <c r="AJ106" s="13" t="str">
        <f t="shared" si="39"/>
        <v>-</v>
      </c>
      <c r="AK106" s="13" t="str">
        <f t="shared" si="40"/>
        <v>-</v>
      </c>
      <c r="AL106" s="13" t="str">
        <f t="shared" si="41"/>
        <v>-</v>
      </c>
      <c r="AM106" s="13" t="str">
        <f t="shared" si="42"/>
        <v>-</v>
      </c>
      <c r="AN106" s="13" t="str">
        <f t="shared" si="43"/>
        <v>-</v>
      </c>
      <c r="AO106" s="13" t="str">
        <f t="shared" si="44"/>
        <v>-</v>
      </c>
      <c r="AP106" s="13" t="str">
        <f t="shared" si="45"/>
        <v>-</v>
      </c>
      <c r="AQ106" s="13" t="str">
        <f t="shared" si="46"/>
        <v>-</v>
      </c>
      <c r="AR106" s="13" t="str">
        <f t="shared" si="47"/>
        <v>-</v>
      </c>
      <c r="AS106" s="13" t="str">
        <f t="shared" si="48"/>
        <v>-</v>
      </c>
      <c r="AT106" s="13" t="str">
        <f t="shared" si="49"/>
        <v>-</v>
      </c>
      <c r="AU106" s="13" t="str">
        <f t="shared" si="50"/>
        <v>-</v>
      </c>
      <c r="AV106" s="13" t="str">
        <f t="shared" si="51"/>
        <v>-</v>
      </c>
      <c r="AW106" s="13" t="str">
        <f t="shared" si="52"/>
        <v>-</v>
      </c>
      <c r="AX106" s="13" t="str">
        <f t="shared" si="53"/>
        <v>-</v>
      </c>
    </row>
    <row r="107" spans="1:50" x14ac:dyDescent="0.25">
      <c r="A107" s="34" t="s">
        <v>90</v>
      </c>
      <c r="B107" s="33"/>
      <c r="C107" s="33"/>
      <c r="D107" s="33"/>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13" t="str">
        <f t="shared" si="31"/>
        <v>-</v>
      </c>
      <c r="AC107" s="13" t="str">
        <f t="shared" si="32"/>
        <v>-</v>
      </c>
      <c r="AD107" s="13" t="str">
        <f t="shared" si="33"/>
        <v>-</v>
      </c>
      <c r="AE107" s="13" t="str">
        <f t="shared" si="34"/>
        <v>-</v>
      </c>
      <c r="AF107" s="13" t="str">
        <f t="shared" si="35"/>
        <v>-</v>
      </c>
      <c r="AG107" s="13" t="str">
        <f t="shared" si="36"/>
        <v>-</v>
      </c>
      <c r="AH107" s="13" t="str">
        <f t="shared" si="37"/>
        <v>-</v>
      </c>
      <c r="AI107" s="13" t="str">
        <f t="shared" si="38"/>
        <v>-</v>
      </c>
      <c r="AJ107" s="13" t="str">
        <f t="shared" si="39"/>
        <v>-</v>
      </c>
      <c r="AK107" s="13" t="str">
        <f t="shared" si="40"/>
        <v>-</v>
      </c>
      <c r="AL107" s="13" t="str">
        <f t="shared" si="41"/>
        <v>-</v>
      </c>
      <c r="AM107" s="13" t="str">
        <f t="shared" si="42"/>
        <v>-</v>
      </c>
      <c r="AN107" s="13" t="str">
        <f t="shared" si="43"/>
        <v>-</v>
      </c>
      <c r="AO107" s="13" t="str">
        <f t="shared" si="44"/>
        <v>-</v>
      </c>
      <c r="AP107" s="13" t="str">
        <f t="shared" si="45"/>
        <v>-</v>
      </c>
      <c r="AQ107" s="13" t="str">
        <f t="shared" si="46"/>
        <v>-</v>
      </c>
      <c r="AR107" s="13" t="str">
        <f t="shared" si="47"/>
        <v>-</v>
      </c>
      <c r="AS107" s="13" t="str">
        <f t="shared" si="48"/>
        <v>-</v>
      </c>
      <c r="AT107" s="13" t="str">
        <f t="shared" si="49"/>
        <v>-</v>
      </c>
      <c r="AU107" s="13" t="str">
        <f t="shared" si="50"/>
        <v>-</v>
      </c>
      <c r="AV107" s="13" t="str">
        <f t="shared" si="51"/>
        <v>-</v>
      </c>
      <c r="AW107" s="13" t="str">
        <f t="shared" si="52"/>
        <v>-</v>
      </c>
      <c r="AX107" s="13" t="str">
        <f t="shared" si="53"/>
        <v>-</v>
      </c>
    </row>
    <row r="108" spans="1:50" x14ac:dyDescent="0.25">
      <c r="A108" s="34" t="s">
        <v>91</v>
      </c>
      <c r="B108" s="33"/>
      <c r="C108" s="33"/>
      <c r="D108" s="33"/>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13" t="str">
        <f t="shared" si="31"/>
        <v>-</v>
      </c>
      <c r="AC108" s="13" t="str">
        <f t="shared" si="32"/>
        <v>-</v>
      </c>
      <c r="AD108" s="13" t="str">
        <f t="shared" si="33"/>
        <v>-</v>
      </c>
      <c r="AE108" s="13" t="str">
        <f t="shared" si="34"/>
        <v>-</v>
      </c>
      <c r="AF108" s="13" t="str">
        <f t="shared" si="35"/>
        <v>-</v>
      </c>
      <c r="AG108" s="13" t="str">
        <f t="shared" si="36"/>
        <v>-</v>
      </c>
      <c r="AH108" s="13" t="str">
        <f t="shared" si="37"/>
        <v>-</v>
      </c>
      <c r="AI108" s="13" t="str">
        <f t="shared" si="38"/>
        <v>-</v>
      </c>
      <c r="AJ108" s="13" t="str">
        <f t="shared" si="39"/>
        <v>-</v>
      </c>
      <c r="AK108" s="13" t="str">
        <f t="shared" si="40"/>
        <v>-</v>
      </c>
      <c r="AL108" s="13" t="str">
        <f t="shared" si="41"/>
        <v>-</v>
      </c>
      <c r="AM108" s="13" t="str">
        <f t="shared" si="42"/>
        <v>-</v>
      </c>
      <c r="AN108" s="13" t="str">
        <f t="shared" si="43"/>
        <v>-</v>
      </c>
      <c r="AO108" s="13" t="str">
        <f t="shared" si="44"/>
        <v>-</v>
      </c>
      <c r="AP108" s="13" t="str">
        <f t="shared" si="45"/>
        <v>-</v>
      </c>
      <c r="AQ108" s="13" t="str">
        <f t="shared" si="46"/>
        <v>-</v>
      </c>
      <c r="AR108" s="13" t="str">
        <f t="shared" si="47"/>
        <v>-</v>
      </c>
      <c r="AS108" s="13" t="str">
        <f t="shared" si="48"/>
        <v>-</v>
      </c>
      <c r="AT108" s="13" t="str">
        <f t="shared" si="49"/>
        <v>-</v>
      </c>
      <c r="AU108" s="13" t="str">
        <f t="shared" si="50"/>
        <v>-</v>
      </c>
      <c r="AV108" s="13" t="str">
        <f t="shared" si="51"/>
        <v>-</v>
      </c>
      <c r="AW108" s="13" t="str">
        <f t="shared" si="52"/>
        <v>-</v>
      </c>
      <c r="AX108" s="13" t="str">
        <f t="shared" si="53"/>
        <v>-</v>
      </c>
    </row>
    <row r="109" spans="1:50" x14ac:dyDescent="0.25">
      <c r="A109" s="34" t="s">
        <v>92</v>
      </c>
      <c r="B109" s="33"/>
      <c r="C109" s="33"/>
      <c r="D109" s="33"/>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13" t="str">
        <f t="shared" si="31"/>
        <v>-</v>
      </c>
      <c r="AC109" s="13" t="str">
        <f t="shared" si="32"/>
        <v>-</v>
      </c>
      <c r="AD109" s="13" t="str">
        <f t="shared" si="33"/>
        <v>-</v>
      </c>
      <c r="AE109" s="13" t="str">
        <f t="shared" si="34"/>
        <v>-</v>
      </c>
      <c r="AF109" s="13" t="str">
        <f t="shared" si="35"/>
        <v>-</v>
      </c>
      <c r="AG109" s="13" t="str">
        <f t="shared" si="36"/>
        <v>-</v>
      </c>
      <c r="AH109" s="13" t="str">
        <f t="shared" si="37"/>
        <v>-</v>
      </c>
      <c r="AI109" s="13" t="str">
        <f t="shared" si="38"/>
        <v>-</v>
      </c>
      <c r="AJ109" s="13" t="str">
        <f t="shared" si="39"/>
        <v>-</v>
      </c>
      <c r="AK109" s="13" t="str">
        <f t="shared" si="40"/>
        <v>-</v>
      </c>
      <c r="AL109" s="13" t="str">
        <f t="shared" si="41"/>
        <v>-</v>
      </c>
      <c r="AM109" s="13" t="str">
        <f t="shared" si="42"/>
        <v>-</v>
      </c>
      <c r="AN109" s="13" t="str">
        <f t="shared" si="43"/>
        <v>-</v>
      </c>
      <c r="AO109" s="13" t="str">
        <f t="shared" si="44"/>
        <v>-</v>
      </c>
      <c r="AP109" s="13" t="str">
        <f t="shared" si="45"/>
        <v>-</v>
      </c>
      <c r="AQ109" s="13" t="str">
        <f t="shared" si="46"/>
        <v>-</v>
      </c>
      <c r="AR109" s="13" t="str">
        <f t="shared" si="47"/>
        <v>-</v>
      </c>
      <c r="AS109" s="13" t="str">
        <f t="shared" si="48"/>
        <v>-</v>
      </c>
      <c r="AT109" s="13" t="str">
        <f t="shared" si="49"/>
        <v>-</v>
      </c>
      <c r="AU109" s="13" t="str">
        <f t="shared" si="50"/>
        <v>-</v>
      </c>
      <c r="AV109" s="13" t="str">
        <f t="shared" si="51"/>
        <v>-</v>
      </c>
      <c r="AW109" s="13" t="str">
        <f t="shared" si="52"/>
        <v>-</v>
      </c>
      <c r="AX109" s="13" t="str">
        <f t="shared" si="53"/>
        <v>-</v>
      </c>
    </row>
    <row r="110" spans="1:50" x14ac:dyDescent="0.25">
      <c r="A110" s="34" t="s">
        <v>93</v>
      </c>
      <c r="B110" s="33"/>
      <c r="C110" s="33"/>
      <c r="D110" s="33"/>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13" t="str">
        <f t="shared" si="31"/>
        <v>-</v>
      </c>
      <c r="AC110" s="13" t="str">
        <f t="shared" si="32"/>
        <v>-</v>
      </c>
      <c r="AD110" s="13" t="str">
        <f t="shared" si="33"/>
        <v>-</v>
      </c>
      <c r="AE110" s="13" t="str">
        <f t="shared" si="34"/>
        <v>-</v>
      </c>
      <c r="AF110" s="13" t="str">
        <f t="shared" si="35"/>
        <v>-</v>
      </c>
      <c r="AG110" s="13" t="str">
        <f t="shared" si="36"/>
        <v>-</v>
      </c>
      <c r="AH110" s="13" t="str">
        <f t="shared" si="37"/>
        <v>-</v>
      </c>
      <c r="AI110" s="13" t="str">
        <f t="shared" si="38"/>
        <v>-</v>
      </c>
      <c r="AJ110" s="13" t="str">
        <f t="shared" si="39"/>
        <v>-</v>
      </c>
      <c r="AK110" s="13" t="str">
        <f t="shared" si="40"/>
        <v>-</v>
      </c>
      <c r="AL110" s="13" t="str">
        <f t="shared" si="41"/>
        <v>-</v>
      </c>
      <c r="AM110" s="13" t="str">
        <f t="shared" si="42"/>
        <v>-</v>
      </c>
      <c r="AN110" s="13" t="str">
        <f t="shared" si="43"/>
        <v>-</v>
      </c>
      <c r="AO110" s="13" t="str">
        <f t="shared" si="44"/>
        <v>-</v>
      </c>
      <c r="AP110" s="13" t="str">
        <f t="shared" si="45"/>
        <v>-</v>
      </c>
      <c r="AQ110" s="13" t="str">
        <f t="shared" si="46"/>
        <v>-</v>
      </c>
      <c r="AR110" s="13" t="str">
        <f t="shared" si="47"/>
        <v>-</v>
      </c>
      <c r="AS110" s="13" t="str">
        <f t="shared" si="48"/>
        <v>-</v>
      </c>
      <c r="AT110" s="13" t="str">
        <f t="shared" si="49"/>
        <v>-</v>
      </c>
      <c r="AU110" s="13" t="str">
        <f t="shared" si="50"/>
        <v>-</v>
      </c>
      <c r="AV110" s="13" t="str">
        <f t="shared" si="51"/>
        <v>-</v>
      </c>
      <c r="AW110" s="13" t="str">
        <f t="shared" si="52"/>
        <v>-</v>
      </c>
      <c r="AX110" s="13" t="str">
        <f t="shared" si="53"/>
        <v>-</v>
      </c>
    </row>
    <row r="111" spans="1:50" x14ac:dyDescent="0.25">
      <c r="A111" s="34" t="s">
        <v>94</v>
      </c>
      <c r="B111" s="33"/>
      <c r="C111" s="33"/>
      <c r="D111" s="33"/>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13" t="str">
        <f t="shared" si="31"/>
        <v>-</v>
      </c>
      <c r="AC111" s="13" t="str">
        <f t="shared" si="32"/>
        <v>-</v>
      </c>
      <c r="AD111" s="13" t="str">
        <f t="shared" si="33"/>
        <v>-</v>
      </c>
      <c r="AE111" s="13" t="str">
        <f t="shared" si="34"/>
        <v>-</v>
      </c>
      <c r="AF111" s="13" t="str">
        <f t="shared" si="35"/>
        <v>-</v>
      </c>
      <c r="AG111" s="13" t="str">
        <f t="shared" si="36"/>
        <v>-</v>
      </c>
      <c r="AH111" s="13" t="str">
        <f t="shared" si="37"/>
        <v>-</v>
      </c>
      <c r="AI111" s="13" t="str">
        <f t="shared" si="38"/>
        <v>-</v>
      </c>
      <c r="AJ111" s="13" t="str">
        <f t="shared" si="39"/>
        <v>-</v>
      </c>
      <c r="AK111" s="13" t="str">
        <f t="shared" si="40"/>
        <v>-</v>
      </c>
      <c r="AL111" s="13" t="str">
        <f t="shared" si="41"/>
        <v>-</v>
      </c>
      <c r="AM111" s="13" t="str">
        <f t="shared" si="42"/>
        <v>-</v>
      </c>
      <c r="AN111" s="13" t="str">
        <f t="shared" si="43"/>
        <v>-</v>
      </c>
      <c r="AO111" s="13" t="str">
        <f t="shared" si="44"/>
        <v>-</v>
      </c>
      <c r="AP111" s="13" t="str">
        <f t="shared" si="45"/>
        <v>-</v>
      </c>
      <c r="AQ111" s="13" t="str">
        <f t="shared" si="46"/>
        <v>-</v>
      </c>
      <c r="AR111" s="13" t="str">
        <f t="shared" si="47"/>
        <v>-</v>
      </c>
      <c r="AS111" s="13" t="str">
        <f t="shared" si="48"/>
        <v>-</v>
      </c>
      <c r="AT111" s="13" t="str">
        <f t="shared" si="49"/>
        <v>-</v>
      </c>
      <c r="AU111" s="13" t="str">
        <f t="shared" si="50"/>
        <v>-</v>
      </c>
      <c r="AV111" s="13" t="str">
        <f t="shared" si="51"/>
        <v>-</v>
      </c>
      <c r="AW111" s="13" t="str">
        <f t="shared" si="52"/>
        <v>-</v>
      </c>
      <c r="AX111" s="13" t="str">
        <f t="shared" si="53"/>
        <v>-</v>
      </c>
    </row>
    <row r="112" spans="1:50" x14ac:dyDescent="0.25">
      <c r="A112" s="34" t="s">
        <v>95</v>
      </c>
      <c r="B112" s="33"/>
      <c r="C112" s="33"/>
      <c r="D112" s="33"/>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13" t="str">
        <f t="shared" si="31"/>
        <v>-</v>
      </c>
      <c r="AC112" s="13" t="str">
        <f t="shared" si="32"/>
        <v>-</v>
      </c>
      <c r="AD112" s="13" t="str">
        <f t="shared" si="33"/>
        <v>-</v>
      </c>
      <c r="AE112" s="13" t="str">
        <f t="shared" si="34"/>
        <v>-</v>
      </c>
      <c r="AF112" s="13" t="str">
        <f t="shared" si="35"/>
        <v>-</v>
      </c>
      <c r="AG112" s="13" t="str">
        <f t="shared" si="36"/>
        <v>-</v>
      </c>
      <c r="AH112" s="13" t="str">
        <f t="shared" si="37"/>
        <v>-</v>
      </c>
      <c r="AI112" s="13" t="str">
        <f t="shared" si="38"/>
        <v>-</v>
      </c>
      <c r="AJ112" s="13" t="str">
        <f t="shared" si="39"/>
        <v>-</v>
      </c>
      <c r="AK112" s="13" t="str">
        <f t="shared" si="40"/>
        <v>-</v>
      </c>
      <c r="AL112" s="13" t="str">
        <f t="shared" si="41"/>
        <v>-</v>
      </c>
      <c r="AM112" s="13" t="str">
        <f t="shared" si="42"/>
        <v>-</v>
      </c>
      <c r="AN112" s="13" t="str">
        <f t="shared" si="43"/>
        <v>-</v>
      </c>
      <c r="AO112" s="13" t="str">
        <f t="shared" si="44"/>
        <v>-</v>
      </c>
      <c r="AP112" s="13" t="str">
        <f t="shared" si="45"/>
        <v>-</v>
      </c>
      <c r="AQ112" s="13" t="str">
        <f t="shared" si="46"/>
        <v>-</v>
      </c>
      <c r="AR112" s="13" t="str">
        <f t="shared" si="47"/>
        <v>-</v>
      </c>
      <c r="AS112" s="13" t="str">
        <f t="shared" si="48"/>
        <v>-</v>
      </c>
      <c r="AT112" s="13" t="str">
        <f t="shared" si="49"/>
        <v>-</v>
      </c>
      <c r="AU112" s="13" t="str">
        <f t="shared" si="50"/>
        <v>-</v>
      </c>
      <c r="AV112" s="13" t="str">
        <f t="shared" si="51"/>
        <v>-</v>
      </c>
      <c r="AW112" s="13" t="str">
        <f t="shared" si="52"/>
        <v>-</v>
      </c>
      <c r="AX112" s="13" t="str">
        <f t="shared" si="53"/>
        <v>-</v>
      </c>
    </row>
    <row r="113" spans="1:50" x14ac:dyDescent="0.25">
      <c r="A113" s="34" t="s">
        <v>96</v>
      </c>
      <c r="B113" s="33"/>
      <c r="C113" s="33"/>
      <c r="D113" s="33"/>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13" t="str">
        <f t="shared" si="31"/>
        <v>-</v>
      </c>
      <c r="AC113" s="13" t="str">
        <f t="shared" si="32"/>
        <v>-</v>
      </c>
      <c r="AD113" s="13" t="str">
        <f t="shared" si="33"/>
        <v>-</v>
      </c>
      <c r="AE113" s="13" t="str">
        <f t="shared" si="34"/>
        <v>-</v>
      </c>
      <c r="AF113" s="13" t="str">
        <f t="shared" si="35"/>
        <v>-</v>
      </c>
      <c r="AG113" s="13" t="str">
        <f t="shared" si="36"/>
        <v>-</v>
      </c>
      <c r="AH113" s="13" t="str">
        <f t="shared" si="37"/>
        <v>-</v>
      </c>
      <c r="AI113" s="13" t="str">
        <f t="shared" si="38"/>
        <v>-</v>
      </c>
      <c r="AJ113" s="13" t="str">
        <f t="shared" si="39"/>
        <v>-</v>
      </c>
      <c r="AK113" s="13" t="str">
        <f t="shared" si="40"/>
        <v>-</v>
      </c>
      <c r="AL113" s="13" t="str">
        <f t="shared" si="41"/>
        <v>-</v>
      </c>
      <c r="AM113" s="13" t="str">
        <f t="shared" si="42"/>
        <v>-</v>
      </c>
      <c r="AN113" s="13" t="str">
        <f t="shared" si="43"/>
        <v>-</v>
      </c>
      <c r="AO113" s="13" t="str">
        <f t="shared" si="44"/>
        <v>-</v>
      </c>
      <c r="AP113" s="13" t="str">
        <f t="shared" si="45"/>
        <v>-</v>
      </c>
      <c r="AQ113" s="13" t="str">
        <f t="shared" si="46"/>
        <v>-</v>
      </c>
      <c r="AR113" s="13" t="str">
        <f t="shared" si="47"/>
        <v>-</v>
      </c>
      <c r="AS113" s="13" t="str">
        <f t="shared" si="48"/>
        <v>-</v>
      </c>
      <c r="AT113" s="13" t="str">
        <f t="shared" si="49"/>
        <v>-</v>
      </c>
      <c r="AU113" s="13" t="str">
        <f t="shared" si="50"/>
        <v>-</v>
      </c>
      <c r="AV113" s="13" t="str">
        <f t="shared" si="51"/>
        <v>-</v>
      </c>
      <c r="AW113" s="13" t="str">
        <f t="shared" si="52"/>
        <v>-</v>
      </c>
      <c r="AX113" s="13" t="str">
        <f t="shared" si="53"/>
        <v>-</v>
      </c>
    </row>
    <row r="114" spans="1:50" x14ac:dyDescent="0.25">
      <c r="A114" s="34" t="s">
        <v>97</v>
      </c>
      <c r="B114" s="33"/>
      <c r="C114" s="33"/>
      <c r="D114" s="33"/>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13" t="str">
        <f t="shared" si="31"/>
        <v>-</v>
      </c>
      <c r="AC114" s="13" t="str">
        <f t="shared" si="32"/>
        <v>-</v>
      </c>
      <c r="AD114" s="13" t="str">
        <f t="shared" si="33"/>
        <v>-</v>
      </c>
      <c r="AE114" s="13" t="str">
        <f t="shared" si="34"/>
        <v>-</v>
      </c>
      <c r="AF114" s="13" t="str">
        <f t="shared" si="35"/>
        <v>-</v>
      </c>
      <c r="AG114" s="13" t="str">
        <f t="shared" si="36"/>
        <v>-</v>
      </c>
      <c r="AH114" s="13" t="str">
        <f t="shared" si="37"/>
        <v>-</v>
      </c>
      <c r="AI114" s="13" t="str">
        <f t="shared" si="38"/>
        <v>-</v>
      </c>
      <c r="AJ114" s="13" t="str">
        <f t="shared" si="39"/>
        <v>-</v>
      </c>
      <c r="AK114" s="13" t="str">
        <f t="shared" si="40"/>
        <v>-</v>
      </c>
      <c r="AL114" s="13" t="str">
        <f t="shared" si="41"/>
        <v>-</v>
      </c>
      <c r="AM114" s="13" t="str">
        <f t="shared" si="42"/>
        <v>-</v>
      </c>
      <c r="AN114" s="13" t="str">
        <f t="shared" si="43"/>
        <v>-</v>
      </c>
      <c r="AO114" s="13" t="str">
        <f t="shared" si="44"/>
        <v>-</v>
      </c>
      <c r="AP114" s="13" t="str">
        <f t="shared" si="45"/>
        <v>-</v>
      </c>
      <c r="AQ114" s="13" t="str">
        <f t="shared" si="46"/>
        <v>-</v>
      </c>
      <c r="AR114" s="13" t="str">
        <f t="shared" si="47"/>
        <v>-</v>
      </c>
      <c r="AS114" s="13" t="str">
        <f t="shared" si="48"/>
        <v>-</v>
      </c>
      <c r="AT114" s="13" t="str">
        <f t="shared" si="49"/>
        <v>-</v>
      </c>
      <c r="AU114" s="13" t="str">
        <f t="shared" si="50"/>
        <v>-</v>
      </c>
      <c r="AV114" s="13" t="str">
        <f t="shared" si="51"/>
        <v>-</v>
      </c>
      <c r="AW114" s="13" t="str">
        <f t="shared" si="52"/>
        <v>-</v>
      </c>
      <c r="AX114" s="13" t="str">
        <f t="shared" si="53"/>
        <v>-</v>
      </c>
    </row>
    <row r="115" spans="1:50" x14ac:dyDescent="0.25">
      <c r="A115" s="34" t="s">
        <v>98</v>
      </c>
      <c r="B115" s="33"/>
      <c r="C115" s="33"/>
      <c r="D115" s="33"/>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13" t="str">
        <f t="shared" si="31"/>
        <v>-</v>
      </c>
      <c r="AC115" s="13" t="str">
        <f t="shared" si="32"/>
        <v>-</v>
      </c>
      <c r="AD115" s="13" t="str">
        <f t="shared" si="33"/>
        <v>-</v>
      </c>
      <c r="AE115" s="13" t="str">
        <f t="shared" si="34"/>
        <v>-</v>
      </c>
      <c r="AF115" s="13" t="str">
        <f t="shared" si="35"/>
        <v>-</v>
      </c>
      <c r="AG115" s="13" t="str">
        <f t="shared" si="36"/>
        <v>-</v>
      </c>
      <c r="AH115" s="13" t="str">
        <f t="shared" si="37"/>
        <v>-</v>
      </c>
      <c r="AI115" s="13" t="str">
        <f t="shared" si="38"/>
        <v>-</v>
      </c>
      <c r="AJ115" s="13" t="str">
        <f t="shared" si="39"/>
        <v>-</v>
      </c>
      <c r="AK115" s="13" t="str">
        <f t="shared" si="40"/>
        <v>-</v>
      </c>
      <c r="AL115" s="13" t="str">
        <f t="shared" si="41"/>
        <v>-</v>
      </c>
      <c r="AM115" s="13" t="str">
        <f t="shared" si="42"/>
        <v>-</v>
      </c>
      <c r="AN115" s="13" t="str">
        <f t="shared" si="43"/>
        <v>-</v>
      </c>
      <c r="AO115" s="13" t="str">
        <f t="shared" si="44"/>
        <v>-</v>
      </c>
      <c r="AP115" s="13" t="str">
        <f t="shared" si="45"/>
        <v>-</v>
      </c>
      <c r="AQ115" s="13" t="str">
        <f t="shared" si="46"/>
        <v>-</v>
      </c>
      <c r="AR115" s="13" t="str">
        <f t="shared" si="47"/>
        <v>-</v>
      </c>
      <c r="AS115" s="13" t="str">
        <f t="shared" si="48"/>
        <v>-</v>
      </c>
      <c r="AT115" s="13" t="str">
        <f t="shared" si="49"/>
        <v>-</v>
      </c>
      <c r="AU115" s="13" t="str">
        <f t="shared" si="50"/>
        <v>-</v>
      </c>
      <c r="AV115" s="13" t="str">
        <f t="shared" si="51"/>
        <v>-</v>
      </c>
      <c r="AW115" s="13" t="str">
        <f t="shared" si="52"/>
        <v>-</v>
      </c>
      <c r="AX115" s="13" t="str">
        <f t="shared" si="53"/>
        <v>-</v>
      </c>
    </row>
    <row r="116" spans="1:50" x14ac:dyDescent="0.25">
      <c r="A116" s="34" t="s">
        <v>99</v>
      </c>
      <c r="B116" s="33"/>
      <c r="C116" s="33"/>
      <c r="D116" s="33"/>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13" t="str">
        <f t="shared" si="31"/>
        <v>-</v>
      </c>
      <c r="AC116" s="13" t="str">
        <f t="shared" si="32"/>
        <v>-</v>
      </c>
      <c r="AD116" s="13" t="str">
        <f t="shared" si="33"/>
        <v>-</v>
      </c>
      <c r="AE116" s="13" t="str">
        <f t="shared" si="34"/>
        <v>-</v>
      </c>
      <c r="AF116" s="13" t="str">
        <f t="shared" si="35"/>
        <v>-</v>
      </c>
      <c r="AG116" s="13" t="str">
        <f t="shared" si="36"/>
        <v>-</v>
      </c>
      <c r="AH116" s="13" t="str">
        <f t="shared" si="37"/>
        <v>-</v>
      </c>
      <c r="AI116" s="13" t="str">
        <f t="shared" si="38"/>
        <v>-</v>
      </c>
      <c r="AJ116" s="13" t="str">
        <f t="shared" si="39"/>
        <v>-</v>
      </c>
      <c r="AK116" s="13" t="str">
        <f t="shared" si="40"/>
        <v>-</v>
      </c>
      <c r="AL116" s="13" t="str">
        <f t="shared" si="41"/>
        <v>-</v>
      </c>
      <c r="AM116" s="13" t="str">
        <f t="shared" si="42"/>
        <v>-</v>
      </c>
      <c r="AN116" s="13" t="str">
        <f t="shared" si="43"/>
        <v>-</v>
      </c>
      <c r="AO116" s="13" t="str">
        <f t="shared" si="44"/>
        <v>-</v>
      </c>
      <c r="AP116" s="13" t="str">
        <f t="shared" si="45"/>
        <v>-</v>
      </c>
      <c r="AQ116" s="13" t="str">
        <f t="shared" si="46"/>
        <v>-</v>
      </c>
      <c r="AR116" s="13" t="str">
        <f t="shared" si="47"/>
        <v>-</v>
      </c>
      <c r="AS116" s="13" t="str">
        <f t="shared" si="48"/>
        <v>-</v>
      </c>
      <c r="AT116" s="13" t="str">
        <f t="shared" si="49"/>
        <v>-</v>
      </c>
      <c r="AU116" s="13" t="str">
        <f t="shared" si="50"/>
        <v>-</v>
      </c>
      <c r="AV116" s="13" t="str">
        <f t="shared" si="51"/>
        <v>-</v>
      </c>
      <c r="AW116" s="13" t="str">
        <f t="shared" si="52"/>
        <v>-</v>
      </c>
      <c r="AX116" s="13" t="str">
        <f t="shared" si="53"/>
        <v>-</v>
      </c>
    </row>
    <row r="117" spans="1:50" x14ac:dyDescent="0.25">
      <c r="A117" s="34" t="s">
        <v>100</v>
      </c>
      <c r="B117" s="33"/>
      <c r="C117" s="33"/>
      <c r="D117" s="33"/>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13" t="str">
        <f t="shared" si="31"/>
        <v>-</v>
      </c>
      <c r="AC117" s="13" t="str">
        <f t="shared" si="32"/>
        <v>-</v>
      </c>
      <c r="AD117" s="13" t="str">
        <f t="shared" si="33"/>
        <v>-</v>
      </c>
      <c r="AE117" s="13" t="str">
        <f t="shared" si="34"/>
        <v>-</v>
      </c>
      <c r="AF117" s="13" t="str">
        <f t="shared" si="35"/>
        <v>-</v>
      </c>
      <c r="AG117" s="13" t="str">
        <f t="shared" si="36"/>
        <v>-</v>
      </c>
      <c r="AH117" s="13" t="str">
        <f t="shared" si="37"/>
        <v>-</v>
      </c>
      <c r="AI117" s="13" t="str">
        <f t="shared" si="38"/>
        <v>-</v>
      </c>
      <c r="AJ117" s="13" t="str">
        <f t="shared" si="39"/>
        <v>-</v>
      </c>
      <c r="AK117" s="13" t="str">
        <f t="shared" si="40"/>
        <v>-</v>
      </c>
      <c r="AL117" s="13" t="str">
        <f t="shared" si="41"/>
        <v>-</v>
      </c>
      <c r="AM117" s="13" t="str">
        <f t="shared" si="42"/>
        <v>-</v>
      </c>
      <c r="AN117" s="13" t="str">
        <f t="shared" si="43"/>
        <v>-</v>
      </c>
      <c r="AO117" s="13" t="str">
        <f t="shared" si="44"/>
        <v>-</v>
      </c>
      <c r="AP117" s="13" t="str">
        <f t="shared" si="45"/>
        <v>-</v>
      </c>
      <c r="AQ117" s="13" t="str">
        <f t="shared" si="46"/>
        <v>-</v>
      </c>
      <c r="AR117" s="13" t="str">
        <f t="shared" si="47"/>
        <v>-</v>
      </c>
      <c r="AS117" s="13" t="str">
        <f t="shared" si="48"/>
        <v>-</v>
      </c>
      <c r="AT117" s="13" t="str">
        <f t="shared" si="49"/>
        <v>-</v>
      </c>
      <c r="AU117" s="13" t="str">
        <f t="shared" si="50"/>
        <v>-</v>
      </c>
      <c r="AV117" s="13" t="str">
        <f t="shared" si="51"/>
        <v>-</v>
      </c>
      <c r="AW117" s="13" t="str">
        <f t="shared" si="52"/>
        <v>-</v>
      </c>
      <c r="AX117" s="13" t="str">
        <f t="shared" si="53"/>
        <v>-</v>
      </c>
    </row>
    <row r="118" spans="1:50" x14ac:dyDescent="0.25">
      <c r="A118" s="34" t="s">
        <v>101</v>
      </c>
      <c r="B118" s="33"/>
      <c r="C118" s="33"/>
      <c r="D118" s="33"/>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13" t="str">
        <f t="shared" si="31"/>
        <v>-</v>
      </c>
      <c r="AC118" s="13" t="str">
        <f t="shared" si="32"/>
        <v>-</v>
      </c>
      <c r="AD118" s="13" t="str">
        <f t="shared" si="33"/>
        <v>-</v>
      </c>
      <c r="AE118" s="13" t="str">
        <f t="shared" si="34"/>
        <v>-</v>
      </c>
      <c r="AF118" s="13" t="str">
        <f t="shared" si="35"/>
        <v>-</v>
      </c>
      <c r="AG118" s="13" t="str">
        <f t="shared" si="36"/>
        <v>-</v>
      </c>
      <c r="AH118" s="13" t="str">
        <f t="shared" si="37"/>
        <v>-</v>
      </c>
      <c r="AI118" s="13" t="str">
        <f t="shared" si="38"/>
        <v>-</v>
      </c>
      <c r="AJ118" s="13" t="str">
        <f t="shared" si="39"/>
        <v>-</v>
      </c>
      <c r="AK118" s="13" t="str">
        <f t="shared" si="40"/>
        <v>-</v>
      </c>
      <c r="AL118" s="13" t="str">
        <f t="shared" si="41"/>
        <v>-</v>
      </c>
      <c r="AM118" s="13" t="str">
        <f t="shared" si="42"/>
        <v>-</v>
      </c>
      <c r="AN118" s="13" t="str">
        <f t="shared" si="43"/>
        <v>-</v>
      </c>
      <c r="AO118" s="13" t="str">
        <f t="shared" si="44"/>
        <v>-</v>
      </c>
      <c r="AP118" s="13" t="str">
        <f t="shared" si="45"/>
        <v>-</v>
      </c>
      <c r="AQ118" s="13" t="str">
        <f t="shared" si="46"/>
        <v>-</v>
      </c>
      <c r="AR118" s="13" t="str">
        <f t="shared" si="47"/>
        <v>-</v>
      </c>
      <c r="AS118" s="13" t="str">
        <f t="shared" si="48"/>
        <v>-</v>
      </c>
      <c r="AT118" s="13" t="str">
        <f t="shared" si="49"/>
        <v>-</v>
      </c>
      <c r="AU118" s="13" t="str">
        <f t="shared" si="50"/>
        <v>-</v>
      </c>
      <c r="AV118" s="13" t="str">
        <f t="shared" si="51"/>
        <v>-</v>
      </c>
      <c r="AW118" s="13" t="str">
        <f t="shared" si="52"/>
        <v>-</v>
      </c>
      <c r="AX118" s="13" t="str">
        <f t="shared" si="53"/>
        <v>-</v>
      </c>
    </row>
    <row r="119" spans="1:50" x14ac:dyDescent="0.25">
      <c r="A119" s="34" t="s">
        <v>102</v>
      </c>
      <c r="B119" s="33"/>
      <c r="C119" s="33"/>
      <c r="D119" s="33"/>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13" t="str">
        <f t="shared" si="31"/>
        <v>-</v>
      </c>
      <c r="AC119" s="13" t="str">
        <f t="shared" si="32"/>
        <v>-</v>
      </c>
      <c r="AD119" s="13" t="str">
        <f t="shared" si="33"/>
        <v>-</v>
      </c>
      <c r="AE119" s="13" t="str">
        <f t="shared" si="34"/>
        <v>-</v>
      </c>
      <c r="AF119" s="13" t="str">
        <f t="shared" si="35"/>
        <v>-</v>
      </c>
      <c r="AG119" s="13" t="str">
        <f t="shared" si="36"/>
        <v>-</v>
      </c>
      <c r="AH119" s="13" t="str">
        <f t="shared" si="37"/>
        <v>-</v>
      </c>
      <c r="AI119" s="13" t="str">
        <f t="shared" si="38"/>
        <v>-</v>
      </c>
      <c r="AJ119" s="13" t="str">
        <f t="shared" si="39"/>
        <v>-</v>
      </c>
      <c r="AK119" s="13" t="str">
        <f t="shared" si="40"/>
        <v>-</v>
      </c>
      <c r="AL119" s="13" t="str">
        <f t="shared" si="41"/>
        <v>-</v>
      </c>
      <c r="AM119" s="13" t="str">
        <f t="shared" si="42"/>
        <v>-</v>
      </c>
      <c r="AN119" s="13" t="str">
        <f t="shared" si="43"/>
        <v>-</v>
      </c>
      <c r="AO119" s="13" t="str">
        <f t="shared" si="44"/>
        <v>-</v>
      </c>
      <c r="AP119" s="13" t="str">
        <f t="shared" si="45"/>
        <v>-</v>
      </c>
      <c r="AQ119" s="13" t="str">
        <f t="shared" si="46"/>
        <v>-</v>
      </c>
      <c r="AR119" s="13" t="str">
        <f t="shared" si="47"/>
        <v>-</v>
      </c>
      <c r="AS119" s="13" t="str">
        <f t="shared" si="48"/>
        <v>-</v>
      </c>
      <c r="AT119" s="13" t="str">
        <f t="shared" si="49"/>
        <v>-</v>
      </c>
      <c r="AU119" s="13" t="str">
        <f t="shared" si="50"/>
        <v>-</v>
      </c>
      <c r="AV119" s="13" t="str">
        <f t="shared" si="51"/>
        <v>-</v>
      </c>
      <c r="AW119" s="13" t="str">
        <f t="shared" si="52"/>
        <v>-</v>
      </c>
      <c r="AX119" s="13" t="str">
        <f t="shared" si="53"/>
        <v>-</v>
      </c>
    </row>
    <row r="120" spans="1:50" x14ac:dyDescent="0.25">
      <c r="A120" s="34" t="s">
        <v>103</v>
      </c>
      <c r="B120" s="33"/>
      <c r="C120" s="33"/>
      <c r="D120" s="33"/>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13" t="str">
        <f t="shared" si="31"/>
        <v>-</v>
      </c>
      <c r="AC120" s="13" t="str">
        <f t="shared" si="32"/>
        <v>-</v>
      </c>
      <c r="AD120" s="13" t="str">
        <f t="shared" si="33"/>
        <v>-</v>
      </c>
      <c r="AE120" s="13" t="str">
        <f t="shared" si="34"/>
        <v>-</v>
      </c>
      <c r="AF120" s="13" t="str">
        <f t="shared" si="35"/>
        <v>-</v>
      </c>
      <c r="AG120" s="13" t="str">
        <f t="shared" si="36"/>
        <v>-</v>
      </c>
      <c r="AH120" s="13" t="str">
        <f t="shared" si="37"/>
        <v>-</v>
      </c>
      <c r="AI120" s="13" t="str">
        <f t="shared" si="38"/>
        <v>-</v>
      </c>
      <c r="AJ120" s="13" t="str">
        <f t="shared" si="39"/>
        <v>-</v>
      </c>
      <c r="AK120" s="13" t="str">
        <f t="shared" si="40"/>
        <v>-</v>
      </c>
      <c r="AL120" s="13" t="str">
        <f t="shared" si="41"/>
        <v>-</v>
      </c>
      <c r="AM120" s="13" t="str">
        <f t="shared" si="42"/>
        <v>-</v>
      </c>
      <c r="AN120" s="13" t="str">
        <f t="shared" si="43"/>
        <v>-</v>
      </c>
      <c r="AO120" s="13" t="str">
        <f t="shared" si="44"/>
        <v>-</v>
      </c>
      <c r="AP120" s="13" t="str">
        <f t="shared" si="45"/>
        <v>-</v>
      </c>
      <c r="AQ120" s="13" t="str">
        <f t="shared" si="46"/>
        <v>-</v>
      </c>
      <c r="AR120" s="13" t="str">
        <f t="shared" si="47"/>
        <v>-</v>
      </c>
      <c r="AS120" s="13" t="str">
        <f t="shared" si="48"/>
        <v>-</v>
      </c>
      <c r="AT120" s="13" t="str">
        <f t="shared" si="49"/>
        <v>-</v>
      </c>
      <c r="AU120" s="13" t="str">
        <f t="shared" si="50"/>
        <v>-</v>
      </c>
      <c r="AV120" s="13" t="str">
        <f t="shared" si="51"/>
        <v>-</v>
      </c>
      <c r="AW120" s="13" t="str">
        <f t="shared" si="52"/>
        <v>-</v>
      </c>
      <c r="AX120" s="13" t="str">
        <f t="shared" si="53"/>
        <v>-</v>
      </c>
    </row>
    <row r="121" spans="1:50" x14ac:dyDescent="0.25">
      <c r="A121" s="34" t="s">
        <v>104</v>
      </c>
      <c r="B121" s="33"/>
      <c r="C121" s="33"/>
      <c r="D121" s="33"/>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13" t="str">
        <f t="shared" si="31"/>
        <v>-</v>
      </c>
      <c r="AC121" s="13" t="str">
        <f t="shared" si="32"/>
        <v>-</v>
      </c>
      <c r="AD121" s="13" t="str">
        <f t="shared" si="33"/>
        <v>-</v>
      </c>
      <c r="AE121" s="13" t="str">
        <f t="shared" si="34"/>
        <v>-</v>
      </c>
      <c r="AF121" s="13" t="str">
        <f t="shared" si="35"/>
        <v>-</v>
      </c>
      <c r="AG121" s="13" t="str">
        <f t="shared" si="36"/>
        <v>-</v>
      </c>
      <c r="AH121" s="13" t="str">
        <f t="shared" si="37"/>
        <v>-</v>
      </c>
      <c r="AI121" s="13" t="str">
        <f t="shared" si="38"/>
        <v>-</v>
      </c>
      <c r="AJ121" s="13" t="str">
        <f t="shared" si="39"/>
        <v>-</v>
      </c>
      <c r="AK121" s="13" t="str">
        <f t="shared" si="40"/>
        <v>-</v>
      </c>
      <c r="AL121" s="13" t="str">
        <f t="shared" si="41"/>
        <v>-</v>
      </c>
      <c r="AM121" s="13" t="str">
        <f t="shared" si="42"/>
        <v>-</v>
      </c>
      <c r="AN121" s="13" t="str">
        <f t="shared" si="43"/>
        <v>-</v>
      </c>
      <c r="AO121" s="13" t="str">
        <f t="shared" si="44"/>
        <v>-</v>
      </c>
      <c r="AP121" s="13" t="str">
        <f t="shared" si="45"/>
        <v>-</v>
      </c>
      <c r="AQ121" s="13" t="str">
        <f t="shared" si="46"/>
        <v>-</v>
      </c>
      <c r="AR121" s="13" t="str">
        <f t="shared" si="47"/>
        <v>-</v>
      </c>
      <c r="AS121" s="13" t="str">
        <f t="shared" si="48"/>
        <v>-</v>
      </c>
      <c r="AT121" s="13" t="str">
        <f t="shared" si="49"/>
        <v>-</v>
      </c>
      <c r="AU121" s="13" t="str">
        <f t="shared" si="50"/>
        <v>-</v>
      </c>
      <c r="AV121" s="13" t="str">
        <f t="shared" si="51"/>
        <v>-</v>
      </c>
      <c r="AW121" s="13" t="str">
        <f t="shared" si="52"/>
        <v>-</v>
      </c>
      <c r="AX121" s="13" t="str">
        <f t="shared" si="53"/>
        <v>-</v>
      </c>
    </row>
    <row r="122" spans="1:50" x14ac:dyDescent="0.25">
      <c r="A122" s="34" t="s">
        <v>105</v>
      </c>
      <c r="B122" s="33"/>
      <c r="C122" s="33"/>
      <c r="D122" s="33"/>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13" t="str">
        <f t="shared" si="31"/>
        <v>-</v>
      </c>
      <c r="AC122" s="13" t="str">
        <f t="shared" si="32"/>
        <v>-</v>
      </c>
      <c r="AD122" s="13" t="str">
        <f t="shared" si="33"/>
        <v>-</v>
      </c>
      <c r="AE122" s="13" t="str">
        <f t="shared" si="34"/>
        <v>-</v>
      </c>
      <c r="AF122" s="13" t="str">
        <f t="shared" si="35"/>
        <v>-</v>
      </c>
      <c r="AG122" s="13" t="str">
        <f t="shared" si="36"/>
        <v>-</v>
      </c>
      <c r="AH122" s="13" t="str">
        <f t="shared" si="37"/>
        <v>-</v>
      </c>
      <c r="AI122" s="13" t="str">
        <f t="shared" si="38"/>
        <v>-</v>
      </c>
      <c r="AJ122" s="13" t="str">
        <f t="shared" si="39"/>
        <v>-</v>
      </c>
      <c r="AK122" s="13" t="str">
        <f t="shared" si="40"/>
        <v>-</v>
      </c>
      <c r="AL122" s="13" t="str">
        <f t="shared" si="41"/>
        <v>-</v>
      </c>
      <c r="AM122" s="13" t="str">
        <f t="shared" si="42"/>
        <v>-</v>
      </c>
      <c r="AN122" s="13" t="str">
        <f t="shared" si="43"/>
        <v>-</v>
      </c>
      <c r="AO122" s="13" t="str">
        <f t="shared" si="44"/>
        <v>-</v>
      </c>
      <c r="AP122" s="13" t="str">
        <f t="shared" si="45"/>
        <v>-</v>
      </c>
      <c r="AQ122" s="13" t="str">
        <f t="shared" si="46"/>
        <v>-</v>
      </c>
      <c r="AR122" s="13" t="str">
        <f t="shared" si="47"/>
        <v>-</v>
      </c>
      <c r="AS122" s="13" t="str">
        <f t="shared" si="48"/>
        <v>-</v>
      </c>
      <c r="AT122" s="13" t="str">
        <f t="shared" si="49"/>
        <v>-</v>
      </c>
      <c r="AU122" s="13" t="str">
        <f t="shared" si="50"/>
        <v>-</v>
      </c>
      <c r="AV122" s="13" t="str">
        <f t="shared" si="51"/>
        <v>-</v>
      </c>
      <c r="AW122" s="13" t="str">
        <f t="shared" si="52"/>
        <v>-</v>
      </c>
      <c r="AX122" s="13" t="str">
        <f t="shared" si="53"/>
        <v>-</v>
      </c>
    </row>
    <row r="123" spans="1:50" x14ac:dyDescent="0.25">
      <c r="A123" s="34" t="s">
        <v>106</v>
      </c>
      <c r="B123" s="33"/>
      <c r="C123" s="33"/>
      <c r="D123" s="33"/>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13" t="str">
        <f t="shared" si="31"/>
        <v>-</v>
      </c>
      <c r="AC123" s="13" t="str">
        <f t="shared" si="32"/>
        <v>-</v>
      </c>
      <c r="AD123" s="13" t="str">
        <f t="shared" si="33"/>
        <v>-</v>
      </c>
      <c r="AE123" s="13" t="str">
        <f t="shared" si="34"/>
        <v>-</v>
      </c>
      <c r="AF123" s="13" t="str">
        <f t="shared" si="35"/>
        <v>-</v>
      </c>
      <c r="AG123" s="13" t="str">
        <f t="shared" si="36"/>
        <v>-</v>
      </c>
      <c r="AH123" s="13" t="str">
        <f t="shared" si="37"/>
        <v>-</v>
      </c>
      <c r="AI123" s="13" t="str">
        <f t="shared" si="38"/>
        <v>-</v>
      </c>
      <c r="AJ123" s="13" t="str">
        <f t="shared" si="39"/>
        <v>-</v>
      </c>
      <c r="AK123" s="13" t="str">
        <f t="shared" si="40"/>
        <v>-</v>
      </c>
      <c r="AL123" s="13" t="str">
        <f t="shared" si="41"/>
        <v>-</v>
      </c>
      <c r="AM123" s="13" t="str">
        <f t="shared" si="42"/>
        <v>-</v>
      </c>
      <c r="AN123" s="13" t="str">
        <f t="shared" si="43"/>
        <v>-</v>
      </c>
      <c r="AO123" s="13" t="str">
        <f t="shared" si="44"/>
        <v>-</v>
      </c>
      <c r="AP123" s="13" t="str">
        <f t="shared" si="45"/>
        <v>-</v>
      </c>
      <c r="AQ123" s="13" t="str">
        <f t="shared" si="46"/>
        <v>-</v>
      </c>
      <c r="AR123" s="13" t="str">
        <f t="shared" si="47"/>
        <v>-</v>
      </c>
      <c r="AS123" s="13" t="str">
        <f t="shared" si="48"/>
        <v>-</v>
      </c>
      <c r="AT123" s="13" t="str">
        <f t="shared" si="49"/>
        <v>-</v>
      </c>
      <c r="AU123" s="13" t="str">
        <f t="shared" si="50"/>
        <v>-</v>
      </c>
      <c r="AV123" s="13" t="str">
        <f t="shared" si="51"/>
        <v>-</v>
      </c>
      <c r="AW123" s="13" t="str">
        <f t="shared" si="52"/>
        <v>-</v>
      </c>
      <c r="AX123" s="13" t="str">
        <f t="shared" si="53"/>
        <v>-</v>
      </c>
    </row>
    <row r="124" spans="1:50" x14ac:dyDescent="0.25">
      <c r="A124" s="34" t="s">
        <v>107</v>
      </c>
      <c r="B124" s="33"/>
      <c r="C124" s="33"/>
      <c r="D124" s="33"/>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13" t="str">
        <f t="shared" si="31"/>
        <v>-</v>
      </c>
      <c r="AC124" s="13" t="str">
        <f t="shared" si="32"/>
        <v>-</v>
      </c>
      <c r="AD124" s="13" t="str">
        <f t="shared" si="33"/>
        <v>-</v>
      </c>
      <c r="AE124" s="13" t="str">
        <f t="shared" si="34"/>
        <v>-</v>
      </c>
      <c r="AF124" s="13" t="str">
        <f t="shared" si="35"/>
        <v>-</v>
      </c>
      <c r="AG124" s="13" t="str">
        <f t="shared" si="36"/>
        <v>-</v>
      </c>
      <c r="AH124" s="13" t="str">
        <f t="shared" si="37"/>
        <v>-</v>
      </c>
      <c r="AI124" s="13" t="str">
        <f t="shared" si="38"/>
        <v>-</v>
      </c>
      <c r="AJ124" s="13" t="str">
        <f t="shared" si="39"/>
        <v>-</v>
      </c>
      <c r="AK124" s="13" t="str">
        <f t="shared" si="40"/>
        <v>-</v>
      </c>
      <c r="AL124" s="13" t="str">
        <f t="shared" si="41"/>
        <v>-</v>
      </c>
      <c r="AM124" s="13" t="str">
        <f t="shared" si="42"/>
        <v>-</v>
      </c>
      <c r="AN124" s="13" t="str">
        <f t="shared" si="43"/>
        <v>-</v>
      </c>
      <c r="AO124" s="13" t="str">
        <f t="shared" si="44"/>
        <v>-</v>
      </c>
      <c r="AP124" s="13" t="str">
        <f t="shared" si="45"/>
        <v>-</v>
      </c>
      <c r="AQ124" s="13" t="str">
        <f t="shared" si="46"/>
        <v>-</v>
      </c>
      <c r="AR124" s="13" t="str">
        <f t="shared" si="47"/>
        <v>-</v>
      </c>
      <c r="AS124" s="13" t="str">
        <f t="shared" si="48"/>
        <v>-</v>
      </c>
      <c r="AT124" s="13" t="str">
        <f t="shared" si="49"/>
        <v>-</v>
      </c>
      <c r="AU124" s="13" t="str">
        <f t="shared" si="50"/>
        <v>-</v>
      </c>
      <c r="AV124" s="13" t="str">
        <f t="shared" si="51"/>
        <v>-</v>
      </c>
      <c r="AW124" s="13" t="str">
        <f t="shared" si="52"/>
        <v>-</v>
      </c>
      <c r="AX124" s="13" t="str">
        <f t="shared" si="53"/>
        <v>-</v>
      </c>
    </row>
    <row r="125" spans="1:50" x14ac:dyDescent="0.25">
      <c r="A125" s="34" t="s">
        <v>108</v>
      </c>
      <c r="B125" s="33"/>
      <c r="C125" s="33"/>
      <c r="D125" s="33"/>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13" t="str">
        <f t="shared" si="31"/>
        <v>-</v>
      </c>
      <c r="AC125" s="13" t="str">
        <f t="shared" si="32"/>
        <v>-</v>
      </c>
      <c r="AD125" s="13" t="str">
        <f t="shared" si="33"/>
        <v>-</v>
      </c>
      <c r="AE125" s="13" t="str">
        <f t="shared" si="34"/>
        <v>-</v>
      </c>
      <c r="AF125" s="13" t="str">
        <f t="shared" si="35"/>
        <v>-</v>
      </c>
      <c r="AG125" s="13" t="str">
        <f t="shared" si="36"/>
        <v>-</v>
      </c>
      <c r="AH125" s="13" t="str">
        <f t="shared" si="37"/>
        <v>-</v>
      </c>
      <c r="AI125" s="13" t="str">
        <f t="shared" si="38"/>
        <v>-</v>
      </c>
      <c r="AJ125" s="13" t="str">
        <f t="shared" si="39"/>
        <v>-</v>
      </c>
      <c r="AK125" s="13" t="str">
        <f t="shared" si="40"/>
        <v>-</v>
      </c>
      <c r="AL125" s="13" t="str">
        <f t="shared" si="41"/>
        <v>-</v>
      </c>
      <c r="AM125" s="13" t="str">
        <f t="shared" si="42"/>
        <v>-</v>
      </c>
      <c r="AN125" s="13" t="str">
        <f t="shared" si="43"/>
        <v>-</v>
      </c>
      <c r="AO125" s="13" t="str">
        <f t="shared" si="44"/>
        <v>-</v>
      </c>
      <c r="AP125" s="13" t="str">
        <f t="shared" si="45"/>
        <v>-</v>
      </c>
      <c r="AQ125" s="13" t="str">
        <f t="shared" si="46"/>
        <v>-</v>
      </c>
      <c r="AR125" s="13" t="str">
        <f t="shared" si="47"/>
        <v>-</v>
      </c>
      <c r="AS125" s="13" t="str">
        <f t="shared" si="48"/>
        <v>-</v>
      </c>
      <c r="AT125" s="13" t="str">
        <f t="shared" si="49"/>
        <v>-</v>
      </c>
      <c r="AU125" s="13" t="str">
        <f t="shared" si="50"/>
        <v>-</v>
      </c>
      <c r="AV125" s="13" t="str">
        <f t="shared" si="51"/>
        <v>-</v>
      </c>
      <c r="AW125" s="13" t="str">
        <f t="shared" si="52"/>
        <v>-</v>
      </c>
      <c r="AX125" s="13" t="str">
        <f t="shared" si="53"/>
        <v>-</v>
      </c>
    </row>
    <row r="126" spans="1:50" x14ac:dyDescent="0.25">
      <c r="A126" s="34" t="s">
        <v>109</v>
      </c>
      <c r="B126" s="33"/>
      <c r="C126" s="33"/>
      <c r="D126" s="33"/>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13" t="str">
        <f t="shared" si="31"/>
        <v>-</v>
      </c>
      <c r="AC126" s="13" t="str">
        <f t="shared" si="32"/>
        <v>-</v>
      </c>
      <c r="AD126" s="13" t="str">
        <f t="shared" si="33"/>
        <v>-</v>
      </c>
      <c r="AE126" s="13" t="str">
        <f t="shared" si="34"/>
        <v>-</v>
      </c>
      <c r="AF126" s="13" t="str">
        <f t="shared" si="35"/>
        <v>-</v>
      </c>
      <c r="AG126" s="13" t="str">
        <f t="shared" si="36"/>
        <v>-</v>
      </c>
      <c r="AH126" s="13" t="str">
        <f t="shared" si="37"/>
        <v>-</v>
      </c>
      <c r="AI126" s="13" t="str">
        <f t="shared" si="38"/>
        <v>-</v>
      </c>
      <c r="AJ126" s="13" t="str">
        <f t="shared" si="39"/>
        <v>-</v>
      </c>
      <c r="AK126" s="13" t="str">
        <f t="shared" si="40"/>
        <v>-</v>
      </c>
      <c r="AL126" s="13" t="str">
        <f t="shared" si="41"/>
        <v>-</v>
      </c>
      <c r="AM126" s="13" t="str">
        <f t="shared" si="42"/>
        <v>-</v>
      </c>
      <c r="AN126" s="13" t="str">
        <f t="shared" si="43"/>
        <v>-</v>
      </c>
      <c r="AO126" s="13" t="str">
        <f t="shared" si="44"/>
        <v>-</v>
      </c>
      <c r="AP126" s="13" t="str">
        <f t="shared" si="45"/>
        <v>-</v>
      </c>
      <c r="AQ126" s="13" t="str">
        <f t="shared" si="46"/>
        <v>-</v>
      </c>
      <c r="AR126" s="13" t="str">
        <f t="shared" si="47"/>
        <v>-</v>
      </c>
      <c r="AS126" s="13" t="str">
        <f t="shared" si="48"/>
        <v>-</v>
      </c>
      <c r="AT126" s="13" t="str">
        <f t="shared" si="49"/>
        <v>-</v>
      </c>
      <c r="AU126" s="13" t="str">
        <f t="shared" si="50"/>
        <v>-</v>
      </c>
      <c r="AV126" s="13" t="str">
        <f t="shared" si="51"/>
        <v>-</v>
      </c>
      <c r="AW126" s="13" t="str">
        <f t="shared" si="52"/>
        <v>-</v>
      </c>
      <c r="AX126" s="13" t="str">
        <f t="shared" si="53"/>
        <v>-</v>
      </c>
    </row>
    <row r="127" spans="1:50" x14ac:dyDescent="0.25">
      <c r="A127" s="34" t="s">
        <v>110</v>
      </c>
      <c r="B127" s="33"/>
      <c r="C127" s="33"/>
      <c r="D127" s="33"/>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13" t="str">
        <f t="shared" si="31"/>
        <v>-</v>
      </c>
      <c r="AC127" s="13" t="str">
        <f t="shared" si="32"/>
        <v>-</v>
      </c>
      <c r="AD127" s="13" t="str">
        <f t="shared" si="33"/>
        <v>-</v>
      </c>
      <c r="AE127" s="13" t="str">
        <f t="shared" si="34"/>
        <v>-</v>
      </c>
      <c r="AF127" s="13" t="str">
        <f t="shared" si="35"/>
        <v>-</v>
      </c>
      <c r="AG127" s="13" t="str">
        <f t="shared" si="36"/>
        <v>-</v>
      </c>
      <c r="AH127" s="13" t="str">
        <f t="shared" si="37"/>
        <v>-</v>
      </c>
      <c r="AI127" s="13" t="str">
        <f t="shared" si="38"/>
        <v>-</v>
      </c>
      <c r="AJ127" s="13" t="str">
        <f t="shared" si="39"/>
        <v>-</v>
      </c>
      <c r="AK127" s="13" t="str">
        <f t="shared" si="40"/>
        <v>-</v>
      </c>
      <c r="AL127" s="13" t="str">
        <f t="shared" si="41"/>
        <v>-</v>
      </c>
      <c r="AM127" s="13" t="str">
        <f t="shared" si="42"/>
        <v>-</v>
      </c>
      <c r="AN127" s="13" t="str">
        <f t="shared" si="43"/>
        <v>-</v>
      </c>
      <c r="AO127" s="13" t="str">
        <f t="shared" si="44"/>
        <v>-</v>
      </c>
      <c r="AP127" s="13" t="str">
        <f t="shared" si="45"/>
        <v>-</v>
      </c>
      <c r="AQ127" s="13" t="str">
        <f t="shared" si="46"/>
        <v>-</v>
      </c>
      <c r="AR127" s="13" t="str">
        <f t="shared" si="47"/>
        <v>-</v>
      </c>
      <c r="AS127" s="13" t="str">
        <f t="shared" si="48"/>
        <v>-</v>
      </c>
      <c r="AT127" s="13" t="str">
        <f t="shared" si="49"/>
        <v>-</v>
      </c>
      <c r="AU127" s="13" t="str">
        <f t="shared" si="50"/>
        <v>-</v>
      </c>
      <c r="AV127" s="13" t="str">
        <f t="shared" si="51"/>
        <v>-</v>
      </c>
      <c r="AW127" s="13" t="str">
        <f t="shared" si="52"/>
        <v>-</v>
      </c>
      <c r="AX127" s="13" t="str">
        <f t="shared" si="53"/>
        <v>-</v>
      </c>
    </row>
    <row r="128" spans="1:50" x14ac:dyDescent="0.25">
      <c r="A128" s="34" t="s">
        <v>111</v>
      </c>
      <c r="B128" s="33"/>
      <c r="C128" s="33"/>
      <c r="D128" s="33"/>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13" t="str">
        <f t="shared" si="31"/>
        <v>-</v>
      </c>
      <c r="AC128" s="13" t="str">
        <f t="shared" si="32"/>
        <v>-</v>
      </c>
      <c r="AD128" s="13" t="str">
        <f t="shared" si="33"/>
        <v>-</v>
      </c>
      <c r="AE128" s="13" t="str">
        <f t="shared" si="34"/>
        <v>-</v>
      </c>
      <c r="AF128" s="13" t="str">
        <f t="shared" si="35"/>
        <v>-</v>
      </c>
      <c r="AG128" s="13" t="str">
        <f t="shared" si="36"/>
        <v>-</v>
      </c>
      <c r="AH128" s="13" t="str">
        <f t="shared" si="37"/>
        <v>-</v>
      </c>
      <c r="AI128" s="13" t="str">
        <f t="shared" si="38"/>
        <v>-</v>
      </c>
      <c r="AJ128" s="13" t="str">
        <f t="shared" si="39"/>
        <v>-</v>
      </c>
      <c r="AK128" s="13" t="str">
        <f t="shared" si="40"/>
        <v>-</v>
      </c>
      <c r="AL128" s="13" t="str">
        <f t="shared" si="41"/>
        <v>-</v>
      </c>
      <c r="AM128" s="13" t="str">
        <f t="shared" si="42"/>
        <v>-</v>
      </c>
      <c r="AN128" s="13" t="str">
        <f t="shared" si="43"/>
        <v>-</v>
      </c>
      <c r="AO128" s="13" t="str">
        <f t="shared" si="44"/>
        <v>-</v>
      </c>
      <c r="AP128" s="13" t="str">
        <f t="shared" si="45"/>
        <v>-</v>
      </c>
      <c r="AQ128" s="13" t="str">
        <f t="shared" si="46"/>
        <v>-</v>
      </c>
      <c r="AR128" s="13" t="str">
        <f t="shared" si="47"/>
        <v>-</v>
      </c>
      <c r="AS128" s="13" t="str">
        <f t="shared" si="48"/>
        <v>-</v>
      </c>
      <c r="AT128" s="13" t="str">
        <f t="shared" si="49"/>
        <v>-</v>
      </c>
      <c r="AU128" s="13" t="str">
        <f t="shared" si="50"/>
        <v>-</v>
      </c>
      <c r="AV128" s="13" t="str">
        <f t="shared" si="51"/>
        <v>-</v>
      </c>
      <c r="AW128" s="13" t="str">
        <f t="shared" si="52"/>
        <v>-</v>
      </c>
      <c r="AX128" s="13" t="str">
        <f t="shared" si="53"/>
        <v>-</v>
      </c>
    </row>
    <row r="129" spans="1:50" x14ac:dyDescent="0.25">
      <c r="A129" s="34" t="s">
        <v>112</v>
      </c>
      <c r="B129" s="33"/>
      <c r="C129" s="33"/>
      <c r="D129" s="33"/>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13" t="str">
        <f t="shared" si="31"/>
        <v>-</v>
      </c>
      <c r="AC129" s="13" t="str">
        <f t="shared" si="32"/>
        <v>-</v>
      </c>
      <c r="AD129" s="13" t="str">
        <f t="shared" si="33"/>
        <v>-</v>
      </c>
      <c r="AE129" s="13" t="str">
        <f t="shared" si="34"/>
        <v>-</v>
      </c>
      <c r="AF129" s="13" t="str">
        <f t="shared" si="35"/>
        <v>-</v>
      </c>
      <c r="AG129" s="13" t="str">
        <f t="shared" si="36"/>
        <v>-</v>
      </c>
      <c r="AH129" s="13" t="str">
        <f t="shared" si="37"/>
        <v>-</v>
      </c>
      <c r="AI129" s="13" t="str">
        <f t="shared" si="38"/>
        <v>-</v>
      </c>
      <c r="AJ129" s="13" t="str">
        <f t="shared" si="39"/>
        <v>-</v>
      </c>
      <c r="AK129" s="13" t="str">
        <f t="shared" si="40"/>
        <v>-</v>
      </c>
      <c r="AL129" s="13" t="str">
        <f t="shared" si="41"/>
        <v>-</v>
      </c>
      <c r="AM129" s="13" t="str">
        <f t="shared" si="42"/>
        <v>-</v>
      </c>
      <c r="AN129" s="13" t="str">
        <f t="shared" si="43"/>
        <v>-</v>
      </c>
      <c r="AO129" s="13" t="str">
        <f t="shared" si="44"/>
        <v>-</v>
      </c>
      <c r="AP129" s="13" t="str">
        <f t="shared" si="45"/>
        <v>-</v>
      </c>
      <c r="AQ129" s="13" t="str">
        <f t="shared" si="46"/>
        <v>-</v>
      </c>
      <c r="AR129" s="13" t="str">
        <f t="shared" si="47"/>
        <v>-</v>
      </c>
      <c r="AS129" s="13" t="str">
        <f t="shared" si="48"/>
        <v>-</v>
      </c>
      <c r="AT129" s="13" t="str">
        <f t="shared" si="49"/>
        <v>-</v>
      </c>
      <c r="AU129" s="13" t="str">
        <f t="shared" si="50"/>
        <v>-</v>
      </c>
      <c r="AV129" s="13" t="str">
        <f t="shared" si="51"/>
        <v>-</v>
      </c>
      <c r="AW129" s="13" t="str">
        <f t="shared" si="52"/>
        <v>-</v>
      </c>
      <c r="AX129" s="13" t="str">
        <f t="shared" si="53"/>
        <v>-</v>
      </c>
    </row>
    <row r="130" spans="1:50" x14ac:dyDescent="0.25">
      <c r="A130" s="34" t="s">
        <v>113</v>
      </c>
      <c r="B130" s="33"/>
      <c r="C130" s="33"/>
      <c r="D130" s="33"/>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13" t="str">
        <f t="shared" si="31"/>
        <v>-</v>
      </c>
      <c r="AC130" s="13" t="str">
        <f t="shared" si="32"/>
        <v>-</v>
      </c>
      <c r="AD130" s="13" t="str">
        <f t="shared" si="33"/>
        <v>-</v>
      </c>
      <c r="AE130" s="13" t="str">
        <f t="shared" si="34"/>
        <v>-</v>
      </c>
      <c r="AF130" s="13" t="str">
        <f t="shared" si="35"/>
        <v>-</v>
      </c>
      <c r="AG130" s="13" t="str">
        <f t="shared" si="36"/>
        <v>-</v>
      </c>
      <c r="AH130" s="13" t="str">
        <f t="shared" si="37"/>
        <v>-</v>
      </c>
      <c r="AI130" s="13" t="str">
        <f t="shared" si="38"/>
        <v>-</v>
      </c>
      <c r="AJ130" s="13" t="str">
        <f t="shared" si="39"/>
        <v>-</v>
      </c>
      <c r="AK130" s="13" t="str">
        <f t="shared" si="40"/>
        <v>-</v>
      </c>
      <c r="AL130" s="13" t="str">
        <f t="shared" si="41"/>
        <v>-</v>
      </c>
      <c r="AM130" s="13" t="str">
        <f t="shared" si="42"/>
        <v>-</v>
      </c>
      <c r="AN130" s="13" t="str">
        <f t="shared" si="43"/>
        <v>-</v>
      </c>
      <c r="AO130" s="13" t="str">
        <f t="shared" si="44"/>
        <v>-</v>
      </c>
      <c r="AP130" s="13" t="str">
        <f t="shared" si="45"/>
        <v>-</v>
      </c>
      <c r="AQ130" s="13" t="str">
        <f t="shared" si="46"/>
        <v>-</v>
      </c>
      <c r="AR130" s="13" t="str">
        <f t="shared" si="47"/>
        <v>-</v>
      </c>
      <c r="AS130" s="13" t="str">
        <f t="shared" si="48"/>
        <v>-</v>
      </c>
      <c r="AT130" s="13" t="str">
        <f t="shared" si="49"/>
        <v>-</v>
      </c>
      <c r="AU130" s="13" t="str">
        <f t="shared" si="50"/>
        <v>-</v>
      </c>
      <c r="AV130" s="13" t="str">
        <f t="shared" si="51"/>
        <v>-</v>
      </c>
      <c r="AW130" s="13" t="str">
        <f t="shared" si="52"/>
        <v>-</v>
      </c>
      <c r="AX130" s="13" t="str">
        <f t="shared" si="53"/>
        <v>-</v>
      </c>
    </row>
    <row r="131" spans="1:50" x14ac:dyDescent="0.25">
      <c r="A131" s="34" t="s">
        <v>114</v>
      </c>
      <c r="B131" s="33"/>
      <c r="C131" s="33"/>
      <c r="D131" s="33"/>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13" t="str">
        <f t="shared" si="31"/>
        <v>-</v>
      </c>
      <c r="AC131" s="13" t="str">
        <f t="shared" si="32"/>
        <v>-</v>
      </c>
      <c r="AD131" s="13" t="str">
        <f t="shared" si="33"/>
        <v>-</v>
      </c>
      <c r="AE131" s="13" t="str">
        <f t="shared" si="34"/>
        <v>-</v>
      </c>
      <c r="AF131" s="13" t="str">
        <f t="shared" si="35"/>
        <v>-</v>
      </c>
      <c r="AG131" s="13" t="str">
        <f t="shared" si="36"/>
        <v>-</v>
      </c>
      <c r="AH131" s="13" t="str">
        <f t="shared" si="37"/>
        <v>-</v>
      </c>
      <c r="AI131" s="13" t="str">
        <f t="shared" si="38"/>
        <v>-</v>
      </c>
      <c r="AJ131" s="13" t="str">
        <f t="shared" si="39"/>
        <v>-</v>
      </c>
      <c r="AK131" s="13" t="str">
        <f t="shared" si="40"/>
        <v>-</v>
      </c>
      <c r="AL131" s="13" t="str">
        <f t="shared" si="41"/>
        <v>-</v>
      </c>
      <c r="AM131" s="13" t="str">
        <f t="shared" si="42"/>
        <v>-</v>
      </c>
      <c r="AN131" s="13" t="str">
        <f t="shared" si="43"/>
        <v>-</v>
      </c>
      <c r="AO131" s="13" t="str">
        <f t="shared" si="44"/>
        <v>-</v>
      </c>
      <c r="AP131" s="13" t="str">
        <f t="shared" si="45"/>
        <v>-</v>
      </c>
      <c r="AQ131" s="13" t="str">
        <f t="shared" si="46"/>
        <v>-</v>
      </c>
      <c r="AR131" s="13" t="str">
        <f t="shared" si="47"/>
        <v>-</v>
      </c>
      <c r="AS131" s="13" t="str">
        <f t="shared" si="48"/>
        <v>-</v>
      </c>
      <c r="AT131" s="13" t="str">
        <f t="shared" si="49"/>
        <v>-</v>
      </c>
      <c r="AU131" s="13" t="str">
        <f t="shared" si="50"/>
        <v>-</v>
      </c>
      <c r="AV131" s="13" t="str">
        <f t="shared" si="51"/>
        <v>-</v>
      </c>
      <c r="AW131" s="13" t="str">
        <f t="shared" si="52"/>
        <v>-</v>
      </c>
      <c r="AX131" s="13" t="str">
        <f t="shared" si="53"/>
        <v>-</v>
      </c>
    </row>
    <row r="132" spans="1:50" x14ac:dyDescent="0.25">
      <c r="A132" s="34" t="s">
        <v>115</v>
      </c>
      <c r="B132" s="33"/>
      <c r="C132" s="33"/>
      <c r="D132" s="33"/>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13" t="str">
        <f t="shared" si="31"/>
        <v>-</v>
      </c>
      <c r="AC132" s="13" t="str">
        <f t="shared" si="32"/>
        <v>-</v>
      </c>
      <c r="AD132" s="13" t="str">
        <f t="shared" si="33"/>
        <v>-</v>
      </c>
      <c r="AE132" s="13" t="str">
        <f t="shared" si="34"/>
        <v>-</v>
      </c>
      <c r="AF132" s="13" t="str">
        <f t="shared" si="35"/>
        <v>-</v>
      </c>
      <c r="AG132" s="13" t="str">
        <f t="shared" si="36"/>
        <v>-</v>
      </c>
      <c r="AH132" s="13" t="str">
        <f t="shared" si="37"/>
        <v>-</v>
      </c>
      <c r="AI132" s="13" t="str">
        <f t="shared" si="38"/>
        <v>-</v>
      </c>
      <c r="AJ132" s="13" t="str">
        <f t="shared" si="39"/>
        <v>-</v>
      </c>
      <c r="AK132" s="13" t="str">
        <f t="shared" si="40"/>
        <v>-</v>
      </c>
      <c r="AL132" s="13" t="str">
        <f t="shared" si="41"/>
        <v>-</v>
      </c>
      <c r="AM132" s="13" t="str">
        <f t="shared" si="42"/>
        <v>-</v>
      </c>
      <c r="AN132" s="13" t="str">
        <f t="shared" si="43"/>
        <v>-</v>
      </c>
      <c r="AO132" s="13" t="str">
        <f t="shared" si="44"/>
        <v>-</v>
      </c>
      <c r="AP132" s="13" t="str">
        <f t="shared" si="45"/>
        <v>-</v>
      </c>
      <c r="AQ132" s="13" t="str">
        <f t="shared" si="46"/>
        <v>-</v>
      </c>
      <c r="AR132" s="13" t="str">
        <f t="shared" si="47"/>
        <v>-</v>
      </c>
      <c r="AS132" s="13" t="str">
        <f t="shared" si="48"/>
        <v>-</v>
      </c>
      <c r="AT132" s="13" t="str">
        <f t="shared" si="49"/>
        <v>-</v>
      </c>
      <c r="AU132" s="13" t="str">
        <f t="shared" si="50"/>
        <v>-</v>
      </c>
      <c r="AV132" s="13" t="str">
        <f t="shared" si="51"/>
        <v>-</v>
      </c>
      <c r="AW132" s="13" t="str">
        <f t="shared" si="52"/>
        <v>-</v>
      </c>
      <c r="AX132" s="13" t="str">
        <f t="shared" si="53"/>
        <v>-</v>
      </c>
    </row>
    <row r="133" spans="1:50" x14ac:dyDescent="0.25">
      <c r="A133" s="34" t="s">
        <v>116</v>
      </c>
      <c r="B133" s="33"/>
      <c r="C133" s="33"/>
      <c r="D133" s="33"/>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13" t="str">
        <f t="shared" si="31"/>
        <v>-</v>
      </c>
      <c r="AC133" s="13" t="str">
        <f t="shared" si="32"/>
        <v>-</v>
      </c>
      <c r="AD133" s="13" t="str">
        <f t="shared" si="33"/>
        <v>-</v>
      </c>
      <c r="AE133" s="13" t="str">
        <f t="shared" si="34"/>
        <v>-</v>
      </c>
      <c r="AF133" s="13" t="str">
        <f t="shared" si="35"/>
        <v>-</v>
      </c>
      <c r="AG133" s="13" t="str">
        <f t="shared" si="36"/>
        <v>-</v>
      </c>
      <c r="AH133" s="13" t="str">
        <f t="shared" si="37"/>
        <v>-</v>
      </c>
      <c r="AI133" s="13" t="str">
        <f t="shared" si="38"/>
        <v>-</v>
      </c>
      <c r="AJ133" s="13" t="str">
        <f t="shared" si="39"/>
        <v>-</v>
      </c>
      <c r="AK133" s="13" t="str">
        <f t="shared" si="40"/>
        <v>-</v>
      </c>
      <c r="AL133" s="13" t="str">
        <f t="shared" si="41"/>
        <v>-</v>
      </c>
      <c r="AM133" s="13" t="str">
        <f t="shared" si="42"/>
        <v>-</v>
      </c>
      <c r="AN133" s="13" t="str">
        <f t="shared" si="43"/>
        <v>-</v>
      </c>
      <c r="AO133" s="13" t="str">
        <f t="shared" si="44"/>
        <v>-</v>
      </c>
      <c r="AP133" s="13" t="str">
        <f t="shared" si="45"/>
        <v>-</v>
      </c>
      <c r="AQ133" s="13" t="str">
        <f t="shared" si="46"/>
        <v>-</v>
      </c>
      <c r="AR133" s="13" t="str">
        <f t="shared" si="47"/>
        <v>-</v>
      </c>
      <c r="AS133" s="13" t="str">
        <f t="shared" si="48"/>
        <v>-</v>
      </c>
      <c r="AT133" s="13" t="str">
        <f t="shared" si="49"/>
        <v>-</v>
      </c>
      <c r="AU133" s="13" t="str">
        <f t="shared" si="50"/>
        <v>-</v>
      </c>
      <c r="AV133" s="13" t="str">
        <f t="shared" si="51"/>
        <v>-</v>
      </c>
      <c r="AW133" s="13" t="str">
        <f t="shared" si="52"/>
        <v>-</v>
      </c>
      <c r="AX133" s="13" t="str">
        <f t="shared" si="53"/>
        <v>-</v>
      </c>
    </row>
    <row r="134" spans="1:50" x14ac:dyDescent="0.25">
      <c r="A134" s="34" t="s">
        <v>117</v>
      </c>
      <c r="B134" s="33"/>
      <c r="C134" s="33"/>
      <c r="D134" s="33"/>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13" t="str">
        <f t="shared" si="31"/>
        <v>-</v>
      </c>
      <c r="AC134" s="13" t="str">
        <f t="shared" si="32"/>
        <v>-</v>
      </c>
      <c r="AD134" s="13" t="str">
        <f t="shared" si="33"/>
        <v>-</v>
      </c>
      <c r="AE134" s="13" t="str">
        <f t="shared" si="34"/>
        <v>-</v>
      </c>
      <c r="AF134" s="13" t="str">
        <f t="shared" si="35"/>
        <v>-</v>
      </c>
      <c r="AG134" s="13" t="str">
        <f t="shared" si="36"/>
        <v>-</v>
      </c>
      <c r="AH134" s="13" t="str">
        <f t="shared" si="37"/>
        <v>-</v>
      </c>
      <c r="AI134" s="13" t="str">
        <f t="shared" si="38"/>
        <v>-</v>
      </c>
      <c r="AJ134" s="13" t="str">
        <f t="shared" si="39"/>
        <v>-</v>
      </c>
      <c r="AK134" s="13" t="str">
        <f t="shared" si="40"/>
        <v>-</v>
      </c>
      <c r="AL134" s="13" t="str">
        <f t="shared" si="41"/>
        <v>-</v>
      </c>
      <c r="AM134" s="13" t="str">
        <f t="shared" si="42"/>
        <v>-</v>
      </c>
      <c r="AN134" s="13" t="str">
        <f t="shared" si="43"/>
        <v>-</v>
      </c>
      <c r="AO134" s="13" t="str">
        <f t="shared" si="44"/>
        <v>-</v>
      </c>
      <c r="AP134" s="13" t="str">
        <f t="shared" si="45"/>
        <v>-</v>
      </c>
      <c r="AQ134" s="13" t="str">
        <f t="shared" si="46"/>
        <v>-</v>
      </c>
      <c r="AR134" s="13" t="str">
        <f t="shared" si="47"/>
        <v>-</v>
      </c>
      <c r="AS134" s="13" t="str">
        <f t="shared" si="48"/>
        <v>-</v>
      </c>
      <c r="AT134" s="13" t="str">
        <f t="shared" si="49"/>
        <v>-</v>
      </c>
      <c r="AU134" s="13" t="str">
        <f t="shared" si="50"/>
        <v>-</v>
      </c>
      <c r="AV134" s="13" t="str">
        <f t="shared" si="51"/>
        <v>-</v>
      </c>
      <c r="AW134" s="13" t="str">
        <f t="shared" si="52"/>
        <v>-</v>
      </c>
      <c r="AX134" s="13" t="str">
        <f t="shared" si="53"/>
        <v>-</v>
      </c>
    </row>
    <row r="135" spans="1:50" x14ac:dyDescent="0.25">
      <c r="A135" s="34" t="s">
        <v>118</v>
      </c>
      <c r="B135" s="33"/>
      <c r="C135" s="33"/>
      <c r="D135" s="33"/>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13" t="str">
        <f t="shared" si="31"/>
        <v>-</v>
      </c>
      <c r="AC135" s="13" t="str">
        <f t="shared" si="32"/>
        <v>-</v>
      </c>
      <c r="AD135" s="13" t="str">
        <f t="shared" si="33"/>
        <v>-</v>
      </c>
      <c r="AE135" s="13" t="str">
        <f t="shared" si="34"/>
        <v>-</v>
      </c>
      <c r="AF135" s="13" t="str">
        <f t="shared" si="35"/>
        <v>-</v>
      </c>
      <c r="AG135" s="13" t="str">
        <f t="shared" si="36"/>
        <v>-</v>
      </c>
      <c r="AH135" s="13" t="str">
        <f t="shared" si="37"/>
        <v>-</v>
      </c>
      <c r="AI135" s="13" t="str">
        <f t="shared" si="38"/>
        <v>-</v>
      </c>
      <c r="AJ135" s="13" t="str">
        <f t="shared" si="39"/>
        <v>-</v>
      </c>
      <c r="AK135" s="13" t="str">
        <f t="shared" si="40"/>
        <v>-</v>
      </c>
      <c r="AL135" s="13" t="str">
        <f t="shared" si="41"/>
        <v>-</v>
      </c>
      <c r="AM135" s="13" t="str">
        <f t="shared" si="42"/>
        <v>-</v>
      </c>
      <c r="AN135" s="13" t="str">
        <f t="shared" si="43"/>
        <v>-</v>
      </c>
      <c r="AO135" s="13" t="str">
        <f t="shared" si="44"/>
        <v>-</v>
      </c>
      <c r="AP135" s="13" t="str">
        <f t="shared" si="45"/>
        <v>-</v>
      </c>
      <c r="AQ135" s="13" t="str">
        <f t="shared" si="46"/>
        <v>-</v>
      </c>
      <c r="AR135" s="13" t="str">
        <f t="shared" si="47"/>
        <v>-</v>
      </c>
      <c r="AS135" s="13" t="str">
        <f t="shared" si="48"/>
        <v>-</v>
      </c>
      <c r="AT135" s="13" t="str">
        <f t="shared" si="49"/>
        <v>-</v>
      </c>
      <c r="AU135" s="13" t="str">
        <f t="shared" si="50"/>
        <v>-</v>
      </c>
      <c r="AV135" s="13" t="str">
        <f t="shared" si="51"/>
        <v>-</v>
      </c>
      <c r="AW135" s="13" t="str">
        <f t="shared" si="52"/>
        <v>-</v>
      </c>
      <c r="AX135" s="13" t="str">
        <f t="shared" si="53"/>
        <v>-</v>
      </c>
    </row>
    <row r="136" spans="1:50" x14ac:dyDescent="0.25">
      <c r="A136" s="34" t="s">
        <v>119</v>
      </c>
      <c r="B136" s="33"/>
      <c r="C136" s="33"/>
      <c r="D136" s="33"/>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13" t="str">
        <f t="shared" si="31"/>
        <v>-</v>
      </c>
      <c r="AC136" s="13" t="str">
        <f t="shared" si="32"/>
        <v>-</v>
      </c>
      <c r="AD136" s="13" t="str">
        <f t="shared" si="33"/>
        <v>-</v>
      </c>
      <c r="AE136" s="13" t="str">
        <f t="shared" si="34"/>
        <v>-</v>
      </c>
      <c r="AF136" s="13" t="str">
        <f t="shared" si="35"/>
        <v>-</v>
      </c>
      <c r="AG136" s="13" t="str">
        <f t="shared" si="36"/>
        <v>-</v>
      </c>
      <c r="AH136" s="13" t="str">
        <f t="shared" si="37"/>
        <v>-</v>
      </c>
      <c r="AI136" s="13" t="str">
        <f t="shared" si="38"/>
        <v>-</v>
      </c>
      <c r="AJ136" s="13" t="str">
        <f t="shared" si="39"/>
        <v>-</v>
      </c>
      <c r="AK136" s="13" t="str">
        <f t="shared" si="40"/>
        <v>-</v>
      </c>
      <c r="AL136" s="13" t="str">
        <f t="shared" si="41"/>
        <v>-</v>
      </c>
      <c r="AM136" s="13" t="str">
        <f t="shared" si="42"/>
        <v>-</v>
      </c>
      <c r="AN136" s="13" t="str">
        <f t="shared" si="43"/>
        <v>-</v>
      </c>
      <c r="AO136" s="13" t="str">
        <f t="shared" si="44"/>
        <v>-</v>
      </c>
      <c r="AP136" s="13" t="str">
        <f t="shared" si="45"/>
        <v>-</v>
      </c>
      <c r="AQ136" s="13" t="str">
        <f t="shared" si="46"/>
        <v>-</v>
      </c>
      <c r="AR136" s="13" t="str">
        <f t="shared" si="47"/>
        <v>-</v>
      </c>
      <c r="AS136" s="13" t="str">
        <f t="shared" si="48"/>
        <v>-</v>
      </c>
      <c r="AT136" s="13" t="str">
        <f t="shared" si="49"/>
        <v>-</v>
      </c>
      <c r="AU136" s="13" t="str">
        <f t="shared" si="50"/>
        <v>-</v>
      </c>
      <c r="AV136" s="13" t="str">
        <f t="shared" si="51"/>
        <v>-</v>
      </c>
      <c r="AW136" s="13" t="str">
        <f t="shared" si="52"/>
        <v>-</v>
      </c>
      <c r="AX136" s="13" t="str">
        <f t="shared" si="53"/>
        <v>-</v>
      </c>
    </row>
    <row r="137" spans="1:50" x14ac:dyDescent="0.25">
      <c r="A137" s="34" t="s">
        <v>120</v>
      </c>
      <c r="B137" s="33"/>
      <c r="C137" s="33"/>
      <c r="D137" s="33"/>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13" t="str">
        <f t="shared" si="31"/>
        <v>-</v>
      </c>
      <c r="AC137" s="13" t="str">
        <f t="shared" si="32"/>
        <v>-</v>
      </c>
      <c r="AD137" s="13" t="str">
        <f t="shared" si="33"/>
        <v>-</v>
      </c>
      <c r="AE137" s="13" t="str">
        <f t="shared" si="34"/>
        <v>-</v>
      </c>
      <c r="AF137" s="13" t="str">
        <f t="shared" si="35"/>
        <v>-</v>
      </c>
      <c r="AG137" s="13" t="str">
        <f t="shared" si="36"/>
        <v>-</v>
      </c>
      <c r="AH137" s="13" t="str">
        <f t="shared" si="37"/>
        <v>-</v>
      </c>
      <c r="AI137" s="13" t="str">
        <f t="shared" si="38"/>
        <v>-</v>
      </c>
      <c r="AJ137" s="13" t="str">
        <f t="shared" si="39"/>
        <v>-</v>
      </c>
      <c r="AK137" s="13" t="str">
        <f t="shared" si="40"/>
        <v>-</v>
      </c>
      <c r="AL137" s="13" t="str">
        <f t="shared" si="41"/>
        <v>-</v>
      </c>
      <c r="AM137" s="13" t="str">
        <f t="shared" si="42"/>
        <v>-</v>
      </c>
      <c r="AN137" s="13" t="str">
        <f t="shared" si="43"/>
        <v>-</v>
      </c>
      <c r="AO137" s="13" t="str">
        <f t="shared" si="44"/>
        <v>-</v>
      </c>
      <c r="AP137" s="13" t="str">
        <f t="shared" si="45"/>
        <v>-</v>
      </c>
      <c r="AQ137" s="13" t="str">
        <f t="shared" si="46"/>
        <v>-</v>
      </c>
      <c r="AR137" s="13" t="str">
        <f t="shared" si="47"/>
        <v>-</v>
      </c>
      <c r="AS137" s="13" t="str">
        <f t="shared" si="48"/>
        <v>-</v>
      </c>
      <c r="AT137" s="13" t="str">
        <f t="shared" si="49"/>
        <v>-</v>
      </c>
      <c r="AU137" s="13" t="str">
        <f t="shared" si="50"/>
        <v>-</v>
      </c>
      <c r="AV137" s="13" t="str">
        <f t="shared" si="51"/>
        <v>-</v>
      </c>
      <c r="AW137" s="13" t="str">
        <f t="shared" si="52"/>
        <v>-</v>
      </c>
      <c r="AX137" s="13" t="str">
        <f t="shared" si="53"/>
        <v>-</v>
      </c>
    </row>
    <row r="138" spans="1:50" x14ac:dyDescent="0.25">
      <c r="A138" s="34" t="s">
        <v>121</v>
      </c>
      <c r="B138" s="33"/>
      <c r="C138" s="33"/>
      <c r="D138" s="33"/>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13" t="str">
        <f t="shared" si="31"/>
        <v>-</v>
      </c>
      <c r="AC138" s="13" t="str">
        <f t="shared" si="32"/>
        <v>-</v>
      </c>
      <c r="AD138" s="13" t="str">
        <f t="shared" si="33"/>
        <v>-</v>
      </c>
      <c r="AE138" s="13" t="str">
        <f t="shared" si="34"/>
        <v>-</v>
      </c>
      <c r="AF138" s="13" t="str">
        <f t="shared" si="35"/>
        <v>-</v>
      </c>
      <c r="AG138" s="13" t="str">
        <f t="shared" si="36"/>
        <v>-</v>
      </c>
      <c r="AH138" s="13" t="str">
        <f t="shared" si="37"/>
        <v>-</v>
      </c>
      <c r="AI138" s="13" t="str">
        <f t="shared" si="38"/>
        <v>-</v>
      </c>
      <c r="AJ138" s="13" t="str">
        <f t="shared" si="39"/>
        <v>-</v>
      </c>
      <c r="AK138" s="13" t="str">
        <f t="shared" si="40"/>
        <v>-</v>
      </c>
      <c r="AL138" s="13" t="str">
        <f t="shared" si="41"/>
        <v>-</v>
      </c>
      <c r="AM138" s="13" t="str">
        <f t="shared" si="42"/>
        <v>-</v>
      </c>
      <c r="AN138" s="13" t="str">
        <f t="shared" si="43"/>
        <v>-</v>
      </c>
      <c r="AO138" s="13" t="str">
        <f t="shared" si="44"/>
        <v>-</v>
      </c>
      <c r="AP138" s="13" t="str">
        <f t="shared" si="45"/>
        <v>-</v>
      </c>
      <c r="AQ138" s="13" t="str">
        <f t="shared" si="46"/>
        <v>-</v>
      </c>
      <c r="AR138" s="13" t="str">
        <f t="shared" si="47"/>
        <v>-</v>
      </c>
      <c r="AS138" s="13" t="str">
        <f t="shared" si="48"/>
        <v>-</v>
      </c>
      <c r="AT138" s="13" t="str">
        <f t="shared" si="49"/>
        <v>-</v>
      </c>
      <c r="AU138" s="13" t="str">
        <f t="shared" si="50"/>
        <v>-</v>
      </c>
      <c r="AV138" s="13" t="str">
        <f t="shared" si="51"/>
        <v>-</v>
      </c>
      <c r="AW138" s="13" t="str">
        <f t="shared" si="52"/>
        <v>-</v>
      </c>
      <c r="AX138" s="13" t="str">
        <f t="shared" si="53"/>
        <v>-</v>
      </c>
    </row>
    <row r="141" spans="1:50" x14ac:dyDescent="0.25">
      <c r="M141" s="14"/>
    </row>
  </sheetData>
  <sheetProtection algorithmName="SHA-512" hashValue="o7s5GVq+WBxevFr20TyqNWup0ttEY/f06Lnhn0UP4sLyN8g4b082MNwSuFrq6Om/l+b6mZAIfmCXMg59zeiqIw==" saltValue="+EsSjdm75v7sqIvjTcYxNQ==" spinCount="100000" sheet="1" selectLockedCells="1"/>
  <mergeCells count="36">
    <mergeCell ref="A24:C25"/>
    <mergeCell ref="A23:Z23"/>
    <mergeCell ref="A16:B16"/>
    <mergeCell ref="A9:C9"/>
    <mergeCell ref="A26:C26"/>
    <mergeCell ref="A17:B17"/>
    <mergeCell ref="A20:B20"/>
    <mergeCell ref="A21:B21"/>
    <mergeCell ref="A10:B10"/>
    <mergeCell ref="A11:B11"/>
    <mergeCell ref="A12:B12"/>
    <mergeCell ref="A13:B13"/>
    <mergeCell ref="A14:B14"/>
    <mergeCell ref="A15:B15"/>
    <mergeCell ref="A19:C19"/>
    <mergeCell ref="A27:C27"/>
    <mergeCell ref="A31:C32"/>
    <mergeCell ref="A33:C33"/>
    <mergeCell ref="A30:Z30"/>
    <mergeCell ref="A36:AX36"/>
    <mergeCell ref="AB37:AD37"/>
    <mergeCell ref="AE37:AG37"/>
    <mergeCell ref="AH37:AJ37"/>
    <mergeCell ref="T37:V37"/>
    <mergeCell ref="W37:Y37"/>
    <mergeCell ref="Z37:AA37"/>
    <mergeCell ref="E37:G37"/>
    <mergeCell ref="H37:J37"/>
    <mergeCell ref="K37:M37"/>
    <mergeCell ref="N37:P37"/>
    <mergeCell ref="Q37:S37"/>
    <mergeCell ref="AK37:AM37"/>
    <mergeCell ref="AN37:AP37"/>
    <mergeCell ref="AQ37:AS37"/>
    <mergeCell ref="AT37:AV37"/>
    <mergeCell ref="AW37:AX37"/>
  </mergeCells>
  <conditionalFormatting sqref="A4:C4">
    <cfRule type="cellIs" dxfId="62" priority="8" operator="lessThan">
      <formula>0</formula>
    </cfRule>
    <cfRule type="cellIs" dxfId="61" priority="9" operator="lessThan">
      <formula>0</formula>
    </cfRule>
  </conditionalFormatting>
  <conditionalFormatting sqref="R7:Y8 A7:P8">
    <cfRule type="cellIs" dxfId="60" priority="6" operator="lessThan">
      <formula>0</formula>
    </cfRule>
    <cfRule type="cellIs" dxfId="59" priority="7" operator="lessThan">
      <formula>0</formula>
    </cfRule>
  </conditionalFormatting>
  <conditionalFormatting sqref="Q7:Q8">
    <cfRule type="cellIs" dxfId="58" priority="4" operator="lessThan">
      <formula>0</formula>
    </cfRule>
    <cfRule type="cellIs" dxfId="57" priority="5" operator="lessThan">
      <formula>0</formula>
    </cfRule>
  </conditionalFormatting>
  <conditionalFormatting sqref="J141:Z141">
    <cfRule type="expression" dxfId="56" priority="3">
      <formula>"DATEDIF($F37,J$35,""y"")&gt;0"</formula>
    </cfRule>
  </conditionalFormatting>
  <conditionalFormatting sqref="E39:AA138">
    <cfRule type="expression" dxfId="55" priority="1">
      <formula>LEN($B39)=0</formula>
    </cfRule>
    <cfRule type="expression" dxfId="54" priority="2">
      <formula>$B39&lt;DATE(2020,9,1)</formula>
    </cfRule>
    <cfRule type="expression" dxfId="53" priority="10">
      <formula>AND(DATEDIF($C39,E$38,"y")&lt;40,$D39="No",DATEDIF($B39,E$38,"m")&gt;=12)</formula>
    </cfRule>
    <cfRule type="expression" dxfId="52" priority="11">
      <formula>AND(OR(DATEDIF($C39,E$38,"y")&gt;=40,$D39="Yes"),DATEDIF($B39,E$38,"m")&gt;=18)</formula>
    </cfRule>
    <cfRule type="expression" dxfId="51" priority="12">
      <formula>E$38&lt;$B39</formula>
    </cfRule>
    <cfRule type="expression" dxfId="50" priority="13">
      <formula>$B39&gt;=DATE(2021,3,1)</formula>
    </cfRule>
  </conditionalFormatting>
  <dataValidations count="1">
    <dataValidation type="list" allowBlank="1" showInputMessage="1" showErrorMessage="1" sqref="D39:D138" xr:uid="{61E9FD60-8C89-4DCD-A6D0-B7899964E257}">
      <formula1>"Yes,No"</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1C2A-BE28-4BCE-9C89-420E91326082}">
  <dimension ref="A1:BB141"/>
  <sheetViews>
    <sheetView showGridLines="0" zoomScale="85" zoomScaleNormal="85" workbookViewId="0">
      <pane ySplit="6" topLeftCell="A36" activePane="bottomLeft" state="frozen"/>
      <selection pane="bottomLeft" activeCell="A40" sqref="A40"/>
    </sheetView>
  </sheetViews>
  <sheetFormatPr defaultColWidth="8.7109375" defaultRowHeight="15" x14ac:dyDescent="0.25"/>
  <cols>
    <col min="1" max="1" width="26.5703125" style="7" customWidth="1"/>
    <col min="2" max="3" width="18.140625" style="7" customWidth="1"/>
    <col min="4" max="4" width="14.42578125" style="7" customWidth="1"/>
    <col min="5" max="9" width="8.140625" style="7" customWidth="1"/>
    <col min="10" max="12" width="8.7109375" style="7"/>
    <col min="13" max="13" width="9.7109375" style="7" bestFit="1" customWidth="1"/>
    <col min="14" max="18" width="8.7109375" style="7"/>
    <col min="19" max="19" width="9.7109375" style="7" customWidth="1"/>
    <col min="20" max="20" width="12.5703125" style="7" customWidth="1"/>
    <col min="21" max="21" width="12.140625" style="7" customWidth="1"/>
    <col min="22" max="24" width="8.7109375" style="7"/>
    <col min="25" max="25" width="10.7109375" style="7" customWidth="1"/>
    <col min="26" max="26" width="12" style="7" customWidth="1"/>
    <col min="27" max="27" width="10.5703125" style="7" bestFit="1" customWidth="1"/>
    <col min="28" max="36" width="8.7109375" style="7"/>
    <col min="37" max="38" width="11.85546875" style="7" customWidth="1"/>
    <col min="39" max="16384" width="8.7109375" style="7"/>
  </cols>
  <sheetData>
    <row r="1" spans="1:26" ht="26.25" x14ac:dyDescent="0.25">
      <c r="A1" s="6" t="s">
        <v>147</v>
      </c>
    </row>
    <row r="2" spans="1:26" x14ac:dyDescent="0.25">
      <c r="A2" s="8" t="s">
        <v>1</v>
      </c>
    </row>
    <row r="3" spans="1:26" ht="5.0999999999999996" customHeight="1" x14ac:dyDescent="0.25"/>
    <row r="4" spans="1:26" ht="16.5" customHeight="1" x14ac:dyDescent="0.25">
      <c r="A4" s="22" t="s">
        <v>5</v>
      </c>
      <c r="B4" s="23"/>
      <c r="C4" s="23"/>
      <c r="K4" s="46"/>
    </row>
    <row r="5" spans="1:26" ht="5.45" customHeight="1" x14ac:dyDescent="0.25"/>
    <row r="6" spans="1:26" x14ac:dyDescent="0.25">
      <c r="A6" s="9" t="s">
        <v>6</v>
      </c>
      <c r="B6" s="9"/>
      <c r="C6" s="9"/>
      <c r="D6" s="9"/>
      <c r="E6" s="9"/>
      <c r="F6" s="9"/>
      <c r="G6" s="9"/>
      <c r="H6" s="9"/>
      <c r="I6" s="9"/>
      <c r="J6" s="9"/>
      <c r="K6" s="44"/>
      <c r="L6" s="9"/>
      <c r="M6" s="9"/>
      <c r="N6" s="9"/>
      <c r="O6" s="9"/>
      <c r="P6" s="9"/>
      <c r="Q6" s="9"/>
      <c r="R6" s="9"/>
      <c r="S6" s="9"/>
      <c r="T6" s="9"/>
      <c r="U6" s="9"/>
      <c r="V6" s="9"/>
      <c r="W6" s="9"/>
      <c r="X6" s="9"/>
      <c r="Y6" s="9"/>
      <c r="Z6" s="9"/>
    </row>
    <row r="7" spans="1:26" ht="14.45" customHeight="1" x14ac:dyDescent="0.25">
      <c r="B7" s="10"/>
      <c r="C7" s="10"/>
      <c r="D7" s="10"/>
      <c r="E7" s="10"/>
      <c r="F7" s="10"/>
      <c r="G7" s="10"/>
      <c r="H7" s="10"/>
      <c r="I7" s="10"/>
      <c r="J7" s="10"/>
      <c r="K7" s="10"/>
      <c r="L7" s="10"/>
      <c r="M7" s="10"/>
      <c r="O7" s="10"/>
      <c r="P7" s="10"/>
      <c r="Q7" s="10"/>
      <c r="R7" s="10"/>
      <c r="S7" s="10"/>
      <c r="T7" s="10"/>
      <c r="U7" s="10"/>
      <c r="V7" s="10"/>
      <c r="W7" s="10"/>
      <c r="X7" s="10"/>
      <c r="Y7" s="10"/>
    </row>
    <row r="8" spans="1:26" ht="14.45" customHeight="1" x14ac:dyDescent="0.25">
      <c r="B8" s="10"/>
      <c r="C8" s="10"/>
      <c r="D8" s="10"/>
      <c r="E8" s="10"/>
      <c r="F8" s="10"/>
      <c r="G8" s="10"/>
      <c r="H8" s="10"/>
      <c r="I8" s="10"/>
      <c r="J8" s="10"/>
      <c r="K8" s="10"/>
      <c r="L8" s="10"/>
      <c r="M8" s="10"/>
      <c r="N8" s="10"/>
      <c r="O8" s="10"/>
      <c r="P8" s="10"/>
      <c r="Q8" s="10"/>
      <c r="R8" s="10"/>
      <c r="S8" s="10"/>
      <c r="T8" s="10"/>
      <c r="U8" s="10"/>
      <c r="V8" s="10"/>
      <c r="W8" s="10"/>
      <c r="X8" s="10"/>
      <c r="Y8" s="10"/>
    </row>
    <row r="9" spans="1:26" ht="18.75" x14ac:dyDescent="0.25">
      <c r="A9" s="59" t="s">
        <v>7</v>
      </c>
      <c r="B9" s="59"/>
      <c r="C9" s="59"/>
    </row>
    <row r="10" spans="1:26" x14ac:dyDescent="0.25">
      <c r="A10" s="75" t="s">
        <v>8</v>
      </c>
      <c r="B10" s="75"/>
      <c r="C10" s="38">
        <f>ROUND(IF(D25="Yes",SUM(AC39:AC1048576)*(1-D33),0)+IF(E25="Yes",SUM(AD39:AD1048576)*(1-E33),0)+IF(F25="Yes",SUM(AE39:AE1048576)*(1-F33),0),0)</f>
        <v>0</v>
      </c>
    </row>
    <row r="11" spans="1:26" x14ac:dyDescent="0.25">
      <c r="A11" s="75" t="s">
        <v>9</v>
      </c>
      <c r="B11" s="75"/>
      <c r="C11" s="38">
        <f>ROUND(IF(G25="Yes",SUM(AF39:AF1048576)*(1-G33),0)+IF(H25="Yes",SUM(AG39:AG1048576)*(1-H33),0)+IF(I25="Yes",SUM(AH39:AH1048576)*(1-I33),0),0)</f>
        <v>0</v>
      </c>
    </row>
    <row r="12" spans="1:26" x14ac:dyDescent="0.25">
      <c r="A12" s="75" t="s">
        <v>144</v>
      </c>
      <c r="B12" s="75"/>
      <c r="C12" s="37">
        <f>ROUND(IF(J25="Yes",SUM(AI39:AI1048576)*(1-J33),0)+IF(K25="Yes",SUM(AJ39:AJ1048576)*(1-K33),0)+IF(L25="Yes",SUM(AK39:AK1048576)*(1-L33),0),0)</f>
        <v>0</v>
      </c>
      <c r="O12" s="17"/>
    </row>
    <row r="13" spans="1:26" x14ac:dyDescent="0.25">
      <c r="A13" s="75" t="s">
        <v>140</v>
      </c>
      <c r="B13" s="75"/>
      <c r="C13" s="37">
        <f>ROUND(IF(M25="Yes",SUM(AL39:AL1048576)*(1-M33),0)+IF(N25="Yes",SUM(AM39:AM1048576)*(1-N33),0)+IF(O25="Yes",SUM(AN39:AN1048576)*(1-O33),0),0)</f>
        <v>0</v>
      </c>
    </row>
    <row r="14" spans="1:26" x14ac:dyDescent="0.25">
      <c r="A14" s="75" t="s">
        <v>141</v>
      </c>
      <c r="B14" s="75"/>
      <c r="C14" s="37">
        <f>ROUND(IF(P25="Yes",SUM(AO39:AO1048576)*(1-P33),0)+IF(Q25="Yes",SUM(AP39:AP1048576)*(1-Q33),0)+IF(R25="Yes",SUM(AQ39:AQ1048576)*(1-R33),0),0)</f>
        <v>0</v>
      </c>
      <c r="O14" s="17"/>
    </row>
    <row r="15" spans="1:26" x14ac:dyDescent="0.25">
      <c r="A15" s="75" t="s">
        <v>142</v>
      </c>
      <c r="B15" s="75"/>
      <c r="C15" s="37">
        <f>ROUND(IF(S25="Yes",SUM(AR39:AR1048576)*(1-S33),0)+IF(T25="Yes",SUM(AS39:AS1048576)*(1-T33),0)+IF(U25="Yes",SUM(AT39:AT1048576)*(1-U33),0),0)</f>
        <v>0</v>
      </c>
      <c r="O15" s="17"/>
    </row>
    <row r="16" spans="1:26" x14ac:dyDescent="0.25">
      <c r="A16" s="75" t="s">
        <v>143</v>
      </c>
      <c r="B16" s="75"/>
      <c r="C16" s="37">
        <f>ROUND(IF(V25="Yes",SUM(AU39:AU1048576)*(1-V33),0)+IF(W25="Yes",SUM(AV39:AV1048576)*(1-W33),0)+IF(X25="Yes",SUM(AW39:AW1048576)*(1-X33),0),0)</f>
        <v>0</v>
      </c>
      <c r="O16" s="17"/>
    </row>
    <row r="17" spans="1:34" x14ac:dyDescent="0.25">
      <c r="A17" s="75" t="s">
        <v>145</v>
      </c>
      <c r="B17" s="75"/>
      <c r="C17" s="37">
        <f>ROUND(IF(Y25="Yes",SUM(AX39:AX1048576)*(1-Y33),0)+IF(Z25="Yes",SUM(AY39:AY1048576)*(1-Z33),0)+IF(AA25="Yes",SUM(AZ39:AZ1048576)*(1-AA33),0),0)</f>
        <v>0</v>
      </c>
      <c r="O17" s="17"/>
    </row>
    <row r="18" spans="1:34" x14ac:dyDescent="0.25">
      <c r="A18" s="4"/>
      <c r="B18" s="5"/>
    </row>
    <row r="19" spans="1:34" ht="56.25" customHeight="1" x14ac:dyDescent="0.25">
      <c r="A19" s="76" t="s">
        <v>150</v>
      </c>
      <c r="B19" s="76"/>
      <c r="C19" s="76"/>
      <c r="O19" s="17"/>
    </row>
    <row r="20" spans="1:34" ht="43.5" customHeight="1" x14ac:dyDescent="0.25">
      <c r="A20" s="85" t="s">
        <v>171</v>
      </c>
      <c r="B20" s="86"/>
      <c r="C20" s="41"/>
      <c r="D20" s="17"/>
      <c r="N20" s="29"/>
    </row>
    <row r="21" spans="1:34" ht="57.95" customHeight="1" x14ac:dyDescent="0.25">
      <c r="A21" s="75" t="s">
        <v>172</v>
      </c>
      <c r="B21" s="75"/>
      <c r="C21" s="41"/>
      <c r="D21" s="27"/>
      <c r="H21" s="28"/>
      <c r="O21" s="17"/>
    </row>
    <row r="22" spans="1:34" ht="38.1" customHeight="1" x14ac:dyDescent="0.25">
      <c r="A22" s="4"/>
    </row>
    <row r="23" spans="1:34" ht="18.600000000000001" customHeight="1" x14ac:dyDescent="0.25">
      <c r="A23" s="59" t="s">
        <v>13</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34" x14ac:dyDescent="0.25">
      <c r="A24" s="73" t="s">
        <v>14</v>
      </c>
      <c r="B24" s="73"/>
      <c r="C24" s="73"/>
      <c r="D24" s="49">
        <v>44256</v>
      </c>
      <c r="E24" s="49">
        <v>44287</v>
      </c>
      <c r="F24" s="49">
        <v>44317</v>
      </c>
      <c r="G24" s="49">
        <v>44348</v>
      </c>
      <c r="H24" s="49">
        <v>44378</v>
      </c>
      <c r="I24" s="49">
        <v>44409</v>
      </c>
      <c r="J24" s="49">
        <v>44440</v>
      </c>
      <c r="K24" s="49">
        <v>44470</v>
      </c>
      <c r="L24" s="49">
        <v>44501</v>
      </c>
      <c r="M24" s="49">
        <v>44531</v>
      </c>
      <c r="N24" s="49">
        <v>44562</v>
      </c>
      <c r="O24" s="49">
        <v>44593</v>
      </c>
      <c r="P24" s="49">
        <v>44621</v>
      </c>
      <c r="Q24" s="49">
        <v>44652</v>
      </c>
      <c r="R24" s="49">
        <v>44682</v>
      </c>
      <c r="S24" s="49">
        <v>44713</v>
      </c>
      <c r="T24" s="49">
        <v>44743</v>
      </c>
      <c r="U24" s="49">
        <v>44774</v>
      </c>
      <c r="V24" s="49">
        <v>44805</v>
      </c>
      <c r="W24" s="49">
        <v>44835</v>
      </c>
      <c r="X24" s="49">
        <v>44866</v>
      </c>
      <c r="Y24" s="49">
        <v>44896</v>
      </c>
      <c r="Z24" s="49">
        <v>44927</v>
      </c>
      <c r="AA24" s="49">
        <v>44958</v>
      </c>
    </row>
    <row r="25" spans="1:34" x14ac:dyDescent="0.25">
      <c r="A25" s="73"/>
      <c r="B25" s="73"/>
      <c r="C25" s="73"/>
      <c r="D25" s="50" t="str">
        <f t="shared" ref="D25:J25" si="0">IF($C$20&lt;0,"No",IF(AND(D26&gt;$C$20,D27&gt;$C$21),"Yes","No"))</f>
        <v>No</v>
      </c>
      <c r="E25" s="50" t="str">
        <f t="shared" si="0"/>
        <v>No</v>
      </c>
      <c r="F25" s="50" t="str">
        <f t="shared" si="0"/>
        <v>No</v>
      </c>
      <c r="G25" s="50" t="str">
        <f t="shared" si="0"/>
        <v>No</v>
      </c>
      <c r="H25" s="50" t="str">
        <f t="shared" si="0"/>
        <v>No</v>
      </c>
      <c r="I25" s="50" t="str">
        <f t="shared" si="0"/>
        <v>No</v>
      </c>
      <c r="J25" s="50" t="str">
        <f t="shared" si="0"/>
        <v>No</v>
      </c>
      <c r="K25" s="50" t="str">
        <f t="shared" ref="K25:AA25" si="1">IF($C$20&lt;0,"No",IF(AND($D$25="No",$E$25="No",$F$25="No",$G$25="No",$H$25="No",$I$25="No",$J$25="No"),"No",IF(AND(K26&gt;$C$20,K27&gt;$C$21),"Yes","No")))</f>
        <v>No</v>
      </c>
      <c r="L25" s="50" t="str">
        <f t="shared" si="1"/>
        <v>No</v>
      </c>
      <c r="M25" s="50" t="str">
        <f t="shared" si="1"/>
        <v>No</v>
      </c>
      <c r="N25" s="50" t="str">
        <f t="shared" si="1"/>
        <v>No</v>
      </c>
      <c r="O25" s="50" t="str">
        <f t="shared" si="1"/>
        <v>No</v>
      </c>
      <c r="P25" s="50" t="str">
        <f t="shared" si="1"/>
        <v>No</v>
      </c>
      <c r="Q25" s="50" t="str">
        <f t="shared" si="1"/>
        <v>No</v>
      </c>
      <c r="R25" s="50" t="str">
        <f t="shared" si="1"/>
        <v>No</v>
      </c>
      <c r="S25" s="50" t="str">
        <f t="shared" si="1"/>
        <v>No</v>
      </c>
      <c r="T25" s="50" t="str">
        <f t="shared" si="1"/>
        <v>No</v>
      </c>
      <c r="U25" s="50" t="str">
        <f t="shared" si="1"/>
        <v>No</v>
      </c>
      <c r="V25" s="50" t="str">
        <f t="shared" si="1"/>
        <v>No</v>
      </c>
      <c r="W25" s="50" t="str">
        <f t="shared" si="1"/>
        <v>No</v>
      </c>
      <c r="X25" s="50" t="str">
        <f t="shared" si="1"/>
        <v>No</v>
      </c>
      <c r="Y25" s="50" t="str">
        <f t="shared" si="1"/>
        <v>No</v>
      </c>
      <c r="Z25" s="50" t="str">
        <f t="shared" si="1"/>
        <v>No</v>
      </c>
      <c r="AA25" s="50" t="str">
        <f t="shared" si="1"/>
        <v>No</v>
      </c>
    </row>
    <row r="26" spans="1:34" ht="58.5" customHeight="1" x14ac:dyDescent="0.25">
      <c r="A26" s="73" t="s">
        <v>151</v>
      </c>
      <c r="B26" s="73"/>
      <c r="C26" s="73"/>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34" ht="29.1" customHeight="1" x14ac:dyDescent="0.25">
      <c r="A27" s="73" t="s">
        <v>16</v>
      </c>
      <c r="B27" s="73"/>
      <c r="C27" s="73"/>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1:34" x14ac:dyDescent="0.25">
      <c r="A28" s="17"/>
      <c r="U28" s="29"/>
    </row>
    <row r="29" spans="1:34" x14ac:dyDescent="0.25">
      <c r="A29" s="17"/>
      <c r="T29" s="29"/>
    </row>
    <row r="30" spans="1:34" ht="18.75" x14ac:dyDescent="0.25">
      <c r="A30" s="59" t="s">
        <v>17</v>
      </c>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34" ht="14.45" customHeight="1" x14ac:dyDescent="0.25">
      <c r="A31" s="73" t="s">
        <v>152</v>
      </c>
      <c r="B31" s="73"/>
      <c r="C31" s="73"/>
      <c r="D31" s="49">
        <v>44256</v>
      </c>
      <c r="E31" s="49">
        <v>44287</v>
      </c>
      <c r="F31" s="49">
        <v>44317</v>
      </c>
      <c r="G31" s="49">
        <v>44348</v>
      </c>
      <c r="H31" s="49">
        <v>44378</v>
      </c>
      <c r="I31" s="49">
        <v>44409</v>
      </c>
      <c r="J31" s="49">
        <v>44440</v>
      </c>
      <c r="K31" s="49">
        <v>44470</v>
      </c>
      <c r="L31" s="49">
        <v>44501</v>
      </c>
      <c r="M31" s="49">
        <v>44531</v>
      </c>
      <c r="N31" s="49">
        <v>44562</v>
      </c>
      <c r="O31" s="49">
        <v>44593</v>
      </c>
      <c r="P31" s="49">
        <v>44621</v>
      </c>
      <c r="Q31" s="49">
        <v>44652</v>
      </c>
      <c r="R31" s="49">
        <v>44682</v>
      </c>
      <c r="S31" s="49">
        <v>44713</v>
      </c>
      <c r="T31" s="49">
        <v>44743</v>
      </c>
      <c r="U31" s="49">
        <v>44774</v>
      </c>
      <c r="V31" s="49">
        <v>44805</v>
      </c>
      <c r="W31" s="49">
        <v>44835</v>
      </c>
      <c r="X31" s="49">
        <v>44866</v>
      </c>
      <c r="Y31" s="49">
        <v>44896</v>
      </c>
      <c r="Z31" s="49">
        <v>44927</v>
      </c>
      <c r="AA31" s="49">
        <v>44958</v>
      </c>
      <c r="AH31" s="12"/>
    </row>
    <row r="32" spans="1:34" ht="56.25" customHeight="1" x14ac:dyDescent="0.25">
      <c r="A32" s="73"/>
      <c r="B32" s="73"/>
      <c r="C32" s="73"/>
      <c r="D32" s="24"/>
      <c r="E32" s="24"/>
      <c r="F32" s="24"/>
      <c r="G32" s="24"/>
      <c r="H32" s="24"/>
      <c r="I32" s="24"/>
      <c r="J32" s="24"/>
      <c r="K32" s="24"/>
      <c r="L32" s="24"/>
      <c r="M32" s="24"/>
      <c r="N32" s="24"/>
      <c r="O32" s="24"/>
      <c r="P32" s="24"/>
      <c r="Q32" s="24"/>
      <c r="R32" s="24"/>
      <c r="S32" s="24"/>
      <c r="T32" s="24"/>
      <c r="U32" s="24"/>
      <c r="V32" s="24"/>
      <c r="W32" s="24"/>
      <c r="X32" s="24"/>
      <c r="Y32" s="24"/>
      <c r="Z32" s="24"/>
      <c r="AA32" s="24"/>
    </row>
    <row r="33" spans="1:54" x14ac:dyDescent="0.25">
      <c r="A33" s="73" t="s">
        <v>19</v>
      </c>
      <c r="B33" s="73"/>
      <c r="C33" s="73"/>
      <c r="D33" s="35">
        <f t="shared" ref="D33:AA33" si="2">IF(OR($C$20=0,D32=0),0,MAX(5%,MIN(D32/$C$20,1)))</f>
        <v>0</v>
      </c>
      <c r="E33" s="35">
        <f t="shared" si="2"/>
        <v>0</v>
      </c>
      <c r="F33" s="35">
        <f t="shared" si="2"/>
        <v>0</v>
      </c>
      <c r="G33" s="35">
        <f t="shared" si="2"/>
        <v>0</v>
      </c>
      <c r="H33" s="35">
        <f t="shared" si="2"/>
        <v>0</v>
      </c>
      <c r="I33" s="35">
        <f t="shared" si="2"/>
        <v>0</v>
      </c>
      <c r="J33" s="35">
        <f t="shared" si="2"/>
        <v>0</v>
      </c>
      <c r="K33" s="35">
        <f t="shared" si="2"/>
        <v>0</v>
      </c>
      <c r="L33" s="35">
        <f t="shared" si="2"/>
        <v>0</v>
      </c>
      <c r="M33" s="35">
        <f t="shared" si="2"/>
        <v>0</v>
      </c>
      <c r="N33" s="35">
        <f t="shared" si="2"/>
        <v>0</v>
      </c>
      <c r="O33" s="35">
        <f t="shared" si="2"/>
        <v>0</v>
      </c>
      <c r="P33" s="35">
        <f t="shared" si="2"/>
        <v>0</v>
      </c>
      <c r="Q33" s="35">
        <f t="shared" si="2"/>
        <v>0</v>
      </c>
      <c r="R33" s="35">
        <f t="shared" si="2"/>
        <v>0</v>
      </c>
      <c r="S33" s="35">
        <f t="shared" si="2"/>
        <v>0</v>
      </c>
      <c r="T33" s="35">
        <f t="shared" si="2"/>
        <v>0</v>
      </c>
      <c r="U33" s="35">
        <f t="shared" si="2"/>
        <v>0</v>
      </c>
      <c r="V33" s="35">
        <f t="shared" si="2"/>
        <v>0</v>
      </c>
      <c r="W33" s="35">
        <f t="shared" si="2"/>
        <v>0</v>
      </c>
      <c r="X33" s="35">
        <f t="shared" si="2"/>
        <v>0</v>
      </c>
      <c r="Y33" s="35">
        <f t="shared" si="2"/>
        <v>0</v>
      </c>
      <c r="Z33" s="35">
        <f t="shared" si="2"/>
        <v>0</v>
      </c>
      <c r="AA33" s="35">
        <f t="shared" si="2"/>
        <v>0</v>
      </c>
    </row>
    <row r="34" spans="1:54" ht="24.6" customHeight="1" x14ac:dyDescent="0.25">
      <c r="A34" s="15"/>
      <c r="B34" s="15"/>
      <c r="C34" s="15"/>
      <c r="D34" s="15"/>
      <c r="F34" s="15"/>
      <c r="G34" s="15"/>
      <c r="H34" s="15"/>
      <c r="I34" s="18"/>
      <c r="J34" s="16"/>
      <c r="K34" s="16"/>
      <c r="L34" s="16"/>
      <c r="M34" s="16"/>
      <c r="N34" s="16"/>
      <c r="O34" s="16"/>
      <c r="P34" s="16"/>
      <c r="Q34" s="16"/>
      <c r="R34" s="16"/>
      <c r="S34" s="16"/>
      <c r="T34" s="16"/>
      <c r="U34" s="16"/>
      <c r="V34" s="16"/>
      <c r="W34" s="16"/>
      <c r="X34" s="16"/>
      <c r="Y34" s="16"/>
      <c r="Z34" s="16"/>
    </row>
    <row r="35" spans="1:54" ht="44.45" customHeight="1" x14ac:dyDescent="0.25">
      <c r="A35" s="5"/>
      <c r="B35" s="5"/>
      <c r="C35" s="5"/>
      <c r="I35" s="20"/>
      <c r="J35" s="19"/>
      <c r="K35" s="11"/>
      <c r="L35" s="11"/>
      <c r="M35" s="11"/>
      <c r="N35" s="11"/>
      <c r="O35" s="11"/>
      <c r="P35" s="11"/>
      <c r="Q35" s="11"/>
      <c r="R35" s="11"/>
      <c r="S35" s="11"/>
      <c r="T35" s="11"/>
      <c r="U35" s="11"/>
      <c r="V35" s="11"/>
      <c r="W35" s="11"/>
      <c r="X35" s="11"/>
      <c r="Y35" s="11"/>
      <c r="Z35" s="11"/>
      <c r="AB35" s="12"/>
      <c r="AC35" s="12"/>
      <c r="AD35" s="12"/>
      <c r="AE35" s="12"/>
      <c r="AF35" s="12"/>
      <c r="AG35" s="12"/>
      <c r="AH35" s="12"/>
      <c r="AI35" s="12"/>
      <c r="AJ35" s="12"/>
      <c r="AK35" s="12"/>
      <c r="AL35" s="12"/>
      <c r="AM35" s="12"/>
      <c r="AN35" s="12"/>
      <c r="AO35" s="12"/>
      <c r="AP35" s="12"/>
      <c r="AQ35" s="12"/>
    </row>
    <row r="36" spans="1:54" ht="18.75" x14ac:dyDescent="0.25">
      <c r="A36" s="74" t="s">
        <v>20</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4" ht="56.1" customHeight="1" x14ac:dyDescent="0.25">
      <c r="A37" s="31" t="s">
        <v>156</v>
      </c>
      <c r="B37" s="32"/>
      <c r="C37" s="32"/>
      <c r="D37" s="32"/>
      <c r="E37" s="80" t="s">
        <v>173</v>
      </c>
      <c r="F37" s="81"/>
      <c r="G37" s="82"/>
      <c r="H37" s="80" t="s">
        <v>174</v>
      </c>
      <c r="I37" s="83"/>
      <c r="J37" s="84"/>
      <c r="K37" s="80" t="s">
        <v>175</v>
      </c>
      <c r="L37" s="83"/>
      <c r="M37" s="84"/>
      <c r="N37" s="80" t="s">
        <v>176</v>
      </c>
      <c r="O37" s="83"/>
      <c r="P37" s="84"/>
      <c r="Q37" s="80" t="s">
        <v>169</v>
      </c>
      <c r="R37" s="81"/>
      <c r="S37" s="82"/>
      <c r="T37" s="77" t="s">
        <v>170</v>
      </c>
      <c r="U37" s="78"/>
      <c r="V37" s="79"/>
      <c r="W37" s="80" t="s">
        <v>177</v>
      </c>
      <c r="X37" s="81"/>
      <c r="Y37" s="82"/>
      <c r="Z37" s="77" t="s">
        <v>178</v>
      </c>
      <c r="AA37" s="78"/>
      <c r="AB37" s="79"/>
      <c r="AC37" s="80" t="s">
        <v>221</v>
      </c>
      <c r="AD37" s="83"/>
      <c r="AE37" s="84"/>
      <c r="AF37" s="80" t="s">
        <v>222</v>
      </c>
      <c r="AG37" s="83"/>
      <c r="AH37" s="84"/>
      <c r="AI37" s="80" t="s">
        <v>223</v>
      </c>
      <c r="AJ37" s="83"/>
      <c r="AK37" s="84"/>
      <c r="AL37" s="80" t="s">
        <v>224</v>
      </c>
      <c r="AM37" s="83"/>
      <c r="AN37" s="84"/>
      <c r="AO37" s="80" t="s">
        <v>219</v>
      </c>
      <c r="AP37" s="81"/>
      <c r="AQ37" s="82"/>
      <c r="AR37" s="77" t="s">
        <v>220</v>
      </c>
      <c r="AS37" s="78"/>
      <c r="AT37" s="79"/>
      <c r="AU37" s="80" t="s">
        <v>225</v>
      </c>
      <c r="AV37" s="81"/>
      <c r="AW37" s="82"/>
      <c r="AX37" s="77" t="s">
        <v>226</v>
      </c>
      <c r="AY37" s="78"/>
      <c r="AZ37" s="79"/>
    </row>
    <row r="38" spans="1:54" ht="48.95" customHeight="1" x14ac:dyDescent="0.25">
      <c r="A38" s="26" t="s">
        <v>21</v>
      </c>
      <c r="B38" s="36" t="s">
        <v>154</v>
      </c>
      <c r="C38" s="36" t="s">
        <v>134</v>
      </c>
      <c r="D38" s="36" t="s">
        <v>132</v>
      </c>
      <c r="E38" s="49">
        <v>44286</v>
      </c>
      <c r="F38" s="49">
        <v>44316</v>
      </c>
      <c r="G38" s="49">
        <v>44347</v>
      </c>
      <c r="H38" s="49">
        <v>44377</v>
      </c>
      <c r="I38" s="49">
        <v>44408</v>
      </c>
      <c r="J38" s="49">
        <v>44439</v>
      </c>
      <c r="K38" s="49">
        <v>44469</v>
      </c>
      <c r="L38" s="49">
        <v>44500</v>
      </c>
      <c r="M38" s="49">
        <v>44530</v>
      </c>
      <c r="N38" s="49">
        <v>44561</v>
      </c>
      <c r="O38" s="49">
        <v>44592</v>
      </c>
      <c r="P38" s="49">
        <v>44620</v>
      </c>
      <c r="Q38" s="49">
        <v>44651</v>
      </c>
      <c r="R38" s="49">
        <v>44681</v>
      </c>
      <c r="S38" s="49">
        <v>44712</v>
      </c>
      <c r="T38" s="49">
        <v>44742</v>
      </c>
      <c r="U38" s="49">
        <v>44773</v>
      </c>
      <c r="V38" s="49">
        <v>44804</v>
      </c>
      <c r="W38" s="49">
        <v>44834</v>
      </c>
      <c r="X38" s="49">
        <v>44865</v>
      </c>
      <c r="Y38" s="49">
        <v>44895</v>
      </c>
      <c r="Z38" s="49">
        <v>44926</v>
      </c>
      <c r="AA38" s="49">
        <v>44957</v>
      </c>
      <c r="AB38" s="49">
        <v>44985</v>
      </c>
      <c r="AC38" s="21">
        <v>44286</v>
      </c>
      <c r="AD38" s="21">
        <v>44316</v>
      </c>
      <c r="AE38" s="21">
        <v>44347</v>
      </c>
      <c r="AF38" s="21">
        <v>44377</v>
      </c>
      <c r="AG38" s="21">
        <v>44408</v>
      </c>
      <c r="AH38" s="21">
        <v>44439</v>
      </c>
      <c r="AI38" s="21">
        <v>44469</v>
      </c>
      <c r="AJ38" s="21">
        <v>44500</v>
      </c>
      <c r="AK38" s="21">
        <v>44530</v>
      </c>
      <c r="AL38" s="21">
        <v>44561</v>
      </c>
      <c r="AM38" s="21">
        <v>44592</v>
      </c>
      <c r="AN38" s="21">
        <v>44620</v>
      </c>
      <c r="AO38" s="21">
        <v>44651</v>
      </c>
      <c r="AP38" s="21">
        <v>44681</v>
      </c>
      <c r="AQ38" s="21">
        <v>44712</v>
      </c>
      <c r="AR38" s="21">
        <v>44742</v>
      </c>
      <c r="AS38" s="21">
        <v>44773</v>
      </c>
      <c r="AT38" s="21">
        <v>44804</v>
      </c>
      <c r="AU38" s="21">
        <v>44834</v>
      </c>
      <c r="AV38" s="21">
        <v>44865</v>
      </c>
      <c r="AW38" s="21">
        <v>44895</v>
      </c>
      <c r="AX38" s="21">
        <v>44926</v>
      </c>
      <c r="AY38" s="21">
        <v>44957</v>
      </c>
      <c r="AZ38" s="21">
        <v>44985</v>
      </c>
    </row>
    <row r="39" spans="1:54" x14ac:dyDescent="0.25">
      <c r="A39" s="34" t="s">
        <v>22</v>
      </c>
      <c r="B39" s="33"/>
      <c r="C39" s="33"/>
      <c r="D39" s="33"/>
      <c r="E39" s="25"/>
      <c r="F39" s="25"/>
      <c r="G39" s="25"/>
      <c r="H39" s="25"/>
      <c r="I39" s="25"/>
      <c r="J39" s="25"/>
      <c r="K39" s="25"/>
      <c r="L39" s="25"/>
      <c r="M39" s="25"/>
      <c r="N39" s="25"/>
      <c r="O39" s="25"/>
      <c r="P39" s="25"/>
      <c r="Q39" s="25"/>
      <c r="R39" s="25"/>
      <c r="S39" s="25"/>
      <c r="T39" s="25"/>
      <c r="U39" s="25"/>
      <c r="V39" s="25"/>
      <c r="W39" s="25"/>
      <c r="X39" s="25"/>
      <c r="Y39" s="25"/>
      <c r="Z39" s="25"/>
      <c r="AA39" s="25"/>
      <c r="AB39" s="25"/>
      <c r="AC39" s="13" t="str">
        <f>IFERROR(IF($C39=0,"-",IF(D$25="No",0,IF(AND($B39&gt;=DATE(2021,3,1),$B39&lt;=DATE(2021,9,30),$B39&lt;=AC$38,DATEDIF($B39,AC$38,"m")&lt;18,OR($D39="Yes",AND(DATEDIF(DATE(YEAR($C39),MONTH($C39),1),AC$38,"y")&gt;=40,IFERROR(DATEDIF(DATE(YEAR($B39),MONTH($B39),1),DATE(YEAR($C39)+40,MONTH($C39),1),"m")&lt;12,TRUE)))),50%*IF(E39&gt;6000,6000,E39),IF(AND($B39&gt;=DATE(2021,3,1),$B39&lt;=DATE(2021,9,30),$B39&lt;=AC$38,DATEDIF($B39,AC$38,"m")&lt;12,$D39="No",DATEDIF(DATE(YEAR($C39),MONTH($C39),1),AC$38,"y")&lt;40), 25%*IF(E39&gt;5000,5000,E39),0)))),0)</f>
        <v>-</v>
      </c>
      <c r="AD39" s="13" t="str">
        <f t="shared" ref="AD39:AZ39" si="3">IFERROR(IF($C39=0,"-",IF(E$25="No",0,IF(AND($B39&gt;=DATE(2021,3,1),$B39&lt;=DATE(2021,9,30),$B39&lt;=AD$38,DATEDIF($B39,AD$38,"m")&lt;18,OR($D39="Yes",AND(DATEDIF(DATE(YEAR($C39),MONTH($C39),1),AD$38,"y")&gt;=40,IFERROR(DATEDIF(DATE(YEAR($B39),MONTH($B39),1),DATE(YEAR($C39)+40,MONTH($C39),1),"m")&lt;12,TRUE)))),50%*IF(F39&gt;6000,6000,F39),IF(AND($B39&gt;=DATE(2021,3,1),$B39&lt;=DATE(2021,9,30),$B39&lt;=AD$38,DATEDIF($B39,AD$38,"m")&lt;12,$D39="No",DATEDIF(DATE(YEAR($C39),MONTH($C39),1),AD$38,"y")&lt;40), 25%*IF(F39&gt;5000,5000,F39),0)))),0)</f>
        <v>-</v>
      </c>
      <c r="AE39" s="13" t="str">
        <f t="shared" si="3"/>
        <v>-</v>
      </c>
      <c r="AF39" s="13" t="str">
        <f t="shared" si="3"/>
        <v>-</v>
      </c>
      <c r="AG39" s="13" t="str">
        <f t="shared" si="3"/>
        <v>-</v>
      </c>
      <c r="AH39" s="13" t="str">
        <f t="shared" si="3"/>
        <v>-</v>
      </c>
      <c r="AI39" s="13" t="str">
        <f t="shared" si="3"/>
        <v>-</v>
      </c>
      <c r="AJ39" s="13" t="str">
        <f t="shared" si="3"/>
        <v>-</v>
      </c>
      <c r="AK39" s="13" t="str">
        <f t="shared" si="3"/>
        <v>-</v>
      </c>
      <c r="AL39" s="13" t="str">
        <f t="shared" si="3"/>
        <v>-</v>
      </c>
      <c r="AM39" s="13" t="str">
        <f t="shared" si="3"/>
        <v>-</v>
      </c>
      <c r="AN39" s="13" t="str">
        <f t="shared" si="3"/>
        <v>-</v>
      </c>
      <c r="AO39" s="13" t="str">
        <f t="shared" si="3"/>
        <v>-</v>
      </c>
      <c r="AP39" s="13" t="str">
        <f t="shared" si="3"/>
        <v>-</v>
      </c>
      <c r="AQ39" s="13" t="str">
        <f t="shared" si="3"/>
        <v>-</v>
      </c>
      <c r="AR39" s="13" t="str">
        <f t="shared" si="3"/>
        <v>-</v>
      </c>
      <c r="AS39" s="13" t="str">
        <f t="shared" si="3"/>
        <v>-</v>
      </c>
      <c r="AT39" s="13" t="str">
        <f t="shared" si="3"/>
        <v>-</v>
      </c>
      <c r="AU39" s="13" t="str">
        <f t="shared" si="3"/>
        <v>-</v>
      </c>
      <c r="AV39" s="13" t="str">
        <f t="shared" si="3"/>
        <v>-</v>
      </c>
      <c r="AW39" s="13" t="str">
        <f t="shared" si="3"/>
        <v>-</v>
      </c>
      <c r="AX39" s="13" t="str">
        <f t="shared" si="3"/>
        <v>-</v>
      </c>
      <c r="AY39" s="13" t="str">
        <f t="shared" si="3"/>
        <v>-</v>
      </c>
      <c r="AZ39" s="13" t="str">
        <f t="shared" si="3"/>
        <v>-</v>
      </c>
      <c r="BA39" s="40"/>
      <c r="BB39" s="40"/>
    </row>
    <row r="40" spans="1:54" x14ac:dyDescent="0.25">
      <c r="A40" s="34" t="s">
        <v>23</v>
      </c>
      <c r="B40" s="33"/>
      <c r="C40" s="33"/>
      <c r="D40" s="33"/>
      <c r="E40" s="25"/>
      <c r="F40" s="25"/>
      <c r="G40" s="25"/>
      <c r="H40" s="25"/>
      <c r="I40" s="25"/>
      <c r="J40" s="25"/>
      <c r="K40" s="25"/>
      <c r="L40" s="25"/>
      <c r="M40" s="25"/>
      <c r="N40" s="25"/>
      <c r="O40" s="25"/>
      <c r="P40" s="25"/>
      <c r="Q40" s="25"/>
      <c r="R40" s="25"/>
      <c r="S40" s="25"/>
      <c r="T40" s="25"/>
      <c r="U40" s="25"/>
      <c r="V40" s="25"/>
      <c r="W40" s="25"/>
      <c r="X40" s="25"/>
      <c r="Y40" s="25"/>
      <c r="Z40" s="25"/>
      <c r="AA40" s="25"/>
      <c r="AB40" s="25"/>
      <c r="AC40" s="13" t="str">
        <f t="shared" ref="AC40:AC103" si="4">IFERROR(IF($C40=0,"-",IF(D$25="No",0,IF(AND($B40&gt;=DATE(2021,3,1),$B40&lt;=DATE(2021,9,30),$B40&lt;=AC$38,DATEDIF($B40,AC$38,"m")&lt;18,OR($D40="Yes",AND(DATEDIF(DATE(YEAR($C40),MONTH($C40),1),AC$38,"y")&gt;=40,IFERROR(DATEDIF(DATE(YEAR($B40),MONTH($B40),1),DATE(YEAR($C40)+40,MONTH($C40),1),"m")&lt;12,TRUE)))),50%*IF(E40&gt;6000,6000,E40),IF(AND($B40&gt;=DATE(2021,3,1),$B40&lt;=DATE(2021,9,30),$B40&lt;=AC$38,DATEDIF($B40,AC$38,"m")&lt;12,$D40="No",DATEDIF(DATE(YEAR($C40),MONTH($C40),1),AC$38,"y")&lt;40), 25%*IF(E40&gt;5000,5000,E40),0)))),0)</f>
        <v>-</v>
      </c>
      <c r="AD40" s="13" t="str">
        <f t="shared" ref="AD40:AD103" si="5">IFERROR(IF($C40=0,"-",IF(E$25="No",0,IF(AND($B40&gt;=DATE(2021,3,1),$B40&lt;=DATE(2021,9,30),$B40&lt;=AD$38,DATEDIF($B40,AD$38,"m")&lt;18,OR($D40="Yes",AND(DATEDIF(DATE(YEAR($C40),MONTH($C40),1),AD$38,"y")&gt;=40,IFERROR(DATEDIF(DATE(YEAR($B40),MONTH($B40),1),DATE(YEAR($C40)+40,MONTH($C40),1),"m")&lt;12,TRUE)))),50%*IF(F40&gt;6000,6000,F40),IF(AND($B40&gt;=DATE(2021,3,1),$B40&lt;=DATE(2021,9,30),$B40&lt;=AD$38,DATEDIF($B40,AD$38,"m")&lt;12,$D40="No",DATEDIF(DATE(YEAR($C40),MONTH($C40),1),AD$38,"y")&lt;40), 25%*IF(F40&gt;5000,5000,F40),0)))),0)</f>
        <v>-</v>
      </c>
      <c r="AE40" s="13" t="str">
        <f t="shared" ref="AE40:AE103" si="6">IFERROR(IF($C40=0,"-",IF(F$25="No",0,IF(AND($B40&gt;=DATE(2021,3,1),$B40&lt;=DATE(2021,9,30),$B40&lt;=AE$38,DATEDIF($B40,AE$38,"m")&lt;18,OR($D40="Yes",AND(DATEDIF(DATE(YEAR($C40),MONTH($C40),1),AE$38,"y")&gt;=40,IFERROR(DATEDIF(DATE(YEAR($B40),MONTH($B40),1),DATE(YEAR($C40)+40,MONTH($C40),1),"m")&lt;12,TRUE)))),50%*IF(G40&gt;6000,6000,G40),IF(AND($B40&gt;=DATE(2021,3,1),$B40&lt;=DATE(2021,9,30),$B40&lt;=AE$38,DATEDIF($B40,AE$38,"m")&lt;12,$D40="No",DATEDIF(DATE(YEAR($C40),MONTH($C40),1),AE$38,"y")&lt;40), 25%*IF(G40&gt;5000,5000,G40),0)))),0)</f>
        <v>-</v>
      </c>
      <c r="AF40" s="13" t="str">
        <f t="shared" ref="AF40:AF103" si="7">IFERROR(IF($C40=0,"-",IF(G$25="No",0,IF(AND($B40&gt;=DATE(2021,3,1),$B40&lt;=DATE(2021,9,30),$B40&lt;=AF$38,DATEDIF($B40,AF$38,"m")&lt;18,OR($D40="Yes",AND(DATEDIF(DATE(YEAR($C40),MONTH($C40),1),AF$38,"y")&gt;=40,IFERROR(DATEDIF(DATE(YEAR($B40),MONTH($B40),1),DATE(YEAR($C40)+40,MONTH($C40),1),"m")&lt;12,TRUE)))),50%*IF(H40&gt;6000,6000,H40),IF(AND($B40&gt;=DATE(2021,3,1),$B40&lt;=DATE(2021,9,30),$B40&lt;=AF$38,DATEDIF($B40,AF$38,"m")&lt;12,$D40="No",DATEDIF(DATE(YEAR($C40),MONTH($C40),1),AF$38,"y")&lt;40), 25%*IF(H40&gt;5000,5000,H40),0)))),0)</f>
        <v>-</v>
      </c>
      <c r="AG40" s="13" t="str">
        <f t="shared" ref="AG40:AG103" si="8">IFERROR(IF($C40=0,"-",IF(H$25="No",0,IF(AND($B40&gt;=DATE(2021,3,1),$B40&lt;=DATE(2021,9,30),$B40&lt;=AG$38,DATEDIF($B40,AG$38,"m")&lt;18,OR($D40="Yes",AND(DATEDIF(DATE(YEAR($C40),MONTH($C40),1),AG$38,"y")&gt;=40,IFERROR(DATEDIF(DATE(YEAR($B40),MONTH($B40),1),DATE(YEAR($C40)+40,MONTH($C40),1),"m")&lt;12,TRUE)))),50%*IF(I40&gt;6000,6000,I40),IF(AND($B40&gt;=DATE(2021,3,1),$B40&lt;=DATE(2021,9,30),$B40&lt;=AG$38,DATEDIF($B40,AG$38,"m")&lt;12,$D40="No",DATEDIF(DATE(YEAR($C40),MONTH($C40),1),AG$38,"y")&lt;40), 25%*IF(I40&gt;5000,5000,I40),0)))),0)</f>
        <v>-</v>
      </c>
      <c r="AH40" s="13" t="str">
        <f t="shared" ref="AH40:AH103" si="9">IFERROR(IF($C40=0,"-",IF(I$25="No",0,IF(AND($B40&gt;=DATE(2021,3,1),$B40&lt;=DATE(2021,9,30),$B40&lt;=AH$38,DATEDIF($B40,AH$38,"m")&lt;18,OR($D40="Yes",AND(DATEDIF(DATE(YEAR($C40),MONTH($C40),1),AH$38,"y")&gt;=40,IFERROR(DATEDIF(DATE(YEAR($B40),MONTH($B40),1),DATE(YEAR($C40)+40,MONTH($C40),1),"m")&lt;12,TRUE)))),50%*IF(J40&gt;6000,6000,J40),IF(AND($B40&gt;=DATE(2021,3,1),$B40&lt;=DATE(2021,9,30),$B40&lt;=AH$38,DATEDIF($B40,AH$38,"m")&lt;12,$D40="No",DATEDIF(DATE(YEAR($C40),MONTH($C40),1),AH$38,"y")&lt;40), 25%*IF(J40&gt;5000,5000,J40),0)))),0)</f>
        <v>-</v>
      </c>
      <c r="AI40" s="13" t="str">
        <f t="shared" ref="AI40:AI103" si="10">IFERROR(IF($C40=0,"-",IF(J$25="No",0,IF(AND($B40&gt;=DATE(2021,3,1),$B40&lt;=DATE(2021,9,30),$B40&lt;=AI$38,DATEDIF($B40,AI$38,"m")&lt;18,OR($D40="Yes",AND(DATEDIF(DATE(YEAR($C40),MONTH($C40),1),AI$38,"y")&gt;=40,IFERROR(DATEDIF(DATE(YEAR($B40),MONTH($B40),1),DATE(YEAR($C40)+40,MONTH($C40),1),"m")&lt;12,TRUE)))),50%*IF(K40&gt;6000,6000,K40),IF(AND($B40&gt;=DATE(2021,3,1),$B40&lt;=DATE(2021,9,30),$B40&lt;=AI$38,DATEDIF($B40,AI$38,"m")&lt;12,$D40="No",DATEDIF(DATE(YEAR($C40),MONTH($C40),1),AI$38,"y")&lt;40), 25%*IF(K40&gt;5000,5000,K40),0)))),0)</f>
        <v>-</v>
      </c>
      <c r="AJ40" s="13" t="str">
        <f t="shared" ref="AJ40:AJ103" si="11">IFERROR(IF($C40=0,"-",IF(K$25="No",0,IF(AND($B40&gt;=DATE(2021,3,1),$B40&lt;=DATE(2021,9,30),$B40&lt;=AJ$38,DATEDIF($B40,AJ$38,"m")&lt;18,OR($D40="Yes",AND(DATEDIF(DATE(YEAR($C40),MONTH($C40),1),AJ$38,"y")&gt;=40,IFERROR(DATEDIF(DATE(YEAR($B40),MONTH($B40),1),DATE(YEAR($C40)+40,MONTH($C40),1),"m")&lt;12,TRUE)))),50%*IF(L40&gt;6000,6000,L40),IF(AND($B40&gt;=DATE(2021,3,1),$B40&lt;=DATE(2021,9,30),$B40&lt;=AJ$38,DATEDIF($B40,AJ$38,"m")&lt;12,$D40="No",DATEDIF(DATE(YEAR($C40),MONTH($C40),1),AJ$38,"y")&lt;40), 25%*IF(L40&gt;5000,5000,L40),0)))),0)</f>
        <v>-</v>
      </c>
      <c r="AK40" s="13" t="str">
        <f t="shared" ref="AK40:AK103" si="12">IFERROR(IF($C40=0,"-",IF(L$25="No",0,IF(AND($B40&gt;=DATE(2021,3,1),$B40&lt;=DATE(2021,9,30),$B40&lt;=AK$38,DATEDIF($B40,AK$38,"m")&lt;18,OR($D40="Yes",AND(DATEDIF(DATE(YEAR($C40),MONTH($C40),1),AK$38,"y")&gt;=40,IFERROR(DATEDIF(DATE(YEAR($B40),MONTH($B40),1),DATE(YEAR($C40)+40,MONTH($C40),1),"m")&lt;12,TRUE)))),50%*IF(M40&gt;6000,6000,M40),IF(AND($B40&gt;=DATE(2021,3,1),$B40&lt;=DATE(2021,9,30),$B40&lt;=AK$38,DATEDIF($B40,AK$38,"m")&lt;12,$D40="No",DATEDIF(DATE(YEAR($C40),MONTH($C40),1),AK$38,"y")&lt;40), 25%*IF(M40&gt;5000,5000,M40),0)))),0)</f>
        <v>-</v>
      </c>
      <c r="AL40" s="13" t="str">
        <f t="shared" ref="AL40:AL103" si="13">IFERROR(IF($C40=0,"-",IF(M$25="No",0,IF(AND($B40&gt;=DATE(2021,3,1),$B40&lt;=DATE(2021,9,30),$B40&lt;=AL$38,DATEDIF($B40,AL$38,"m")&lt;18,OR($D40="Yes",AND(DATEDIF(DATE(YEAR($C40),MONTH($C40),1),AL$38,"y")&gt;=40,IFERROR(DATEDIF(DATE(YEAR($B40),MONTH($B40),1),DATE(YEAR($C40)+40,MONTH($C40),1),"m")&lt;12,TRUE)))),50%*IF(N40&gt;6000,6000,N40),IF(AND($B40&gt;=DATE(2021,3,1),$B40&lt;=DATE(2021,9,30),$B40&lt;=AL$38,DATEDIF($B40,AL$38,"m")&lt;12,$D40="No",DATEDIF(DATE(YEAR($C40),MONTH($C40),1),AL$38,"y")&lt;40), 25%*IF(N40&gt;5000,5000,N40),0)))),0)</f>
        <v>-</v>
      </c>
      <c r="AM40" s="13" t="str">
        <f t="shared" ref="AM40:AM103" si="14">IFERROR(IF($C40=0,"-",IF(N$25="No",0,IF(AND($B40&gt;=DATE(2021,3,1),$B40&lt;=DATE(2021,9,30),$B40&lt;=AM$38,DATEDIF($B40,AM$38,"m")&lt;18,OR($D40="Yes",AND(DATEDIF(DATE(YEAR($C40),MONTH($C40),1),AM$38,"y")&gt;=40,IFERROR(DATEDIF(DATE(YEAR($B40),MONTH($B40),1),DATE(YEAR($C40)+40,MONTH($C40),1),"m")&lt;12,TRUE)))),50%*IF(O40&gt;6000,6000,O40),IF(AND($B40&gt;=DATE(2021,3,1),$B40&lt;=DATE(2021,9,30),$B40&lt;=AM$38,DATEDIF($B40,AM$38,"m")&lt;12,$D40="No",DATEDIF(DATE(YEAR($C40),MONTH($C40),1),AM$38,"y")&lt;40), 25%*IF(O40&gt;5000,5000,O40),0)))),0)</f>
        <v>-</v>
      </c>
      <c r="AN40" s="13" t="str">
        <f t="shared" ref="AN40:AN103" si="15">IFERROR(IF($C40=0,"-",IF(O$25="No",0,IF(AND($B40&gt;=DATE(2021,3,1),$B40&lt;=DATE(2021,9,30),$B40&lt;=AN$38,DATEDIF($B40,AN$38,"m")&lt;18,OR($D40="Yes",AND(DATEDIF(DATE(YEAR($C40),MONTH($C40),1),AN$38,"y")&gt;=40,IFERROR(DATEDIF(DATE(YEAR($B40),MONTH($B40),1),DATE(YEAR($C40)+40,MONTH($C40),1),"m")&lt;12,TRUE)))),50%*IF(P40&gt;6000,6000,P40),IF(AND($B40&gt;=DATE(2021,3,1),$B40&lt;=DATE(2021,9,30),$B40&lt;=AN$38,DATEDIF($B40,AN$38,"m")&lt;12,$D40="No",DATEDIF(DATE(YEAR($C40),MONTH($C40),1),AN$38,"y")&lt;40), 25%*IF(P40&gt;5000,5000,P40),0)))),0)</f>
        <v>-</v>
      </c>
      <c r="AO40" s="13" t="str">
        <f t="shared" ref="AO40:AO103" si="16">IFERROR(IF($C40=0,"-",IF(P$25="No",0,IF(AND($B40&gt;=DATE(2021,3,1),$B40&lt;=DATE(2021,9,30),$B40&lt;=AO$38,DATEDIF($B40,AO$38,"m")&lt;18,OR($D40="Yes",AND(DATEDIF(DATE(YEAR($C40),MONTH($C40),1),AO$38,"y")&gt;=40,IFERROR(DATEDIF(DATE(YEAR($B40),MONTH($B40),1),DATE(YEAR($C40)+40,MONTH($C40),1),"m")&lt;12,TRUE)))),50%*IF(Q40&gt;6000,6000,Q40),IF(AND($B40&gt;=DATE(2021,3,1),$B40&lt;=DATE(2021,9,30),$B40&lt;=AO$38,DATEDIF($B40,AO$38,"m")&lt;12,$D40="No",DATEDIF(DATE(YEAR($C40),MONTH($C40),1),AO$38,"y")&lt;40), 25%*IF(Q40&gt;5000,5000,Q40),0)))),0)</f>
        <v>-</v>
      </c>
      <c r="AP40" s="13" t="str">
        <f t="shared" ref="AP40:AP103" si="17">IFERROR(IF($C40=0,"-",IF(Q$25="No",0,IF(AND($B40&gt;=DATE(2021,3,1),$B40&lt;=DATE(2021,9,30),$B40&lt;=AP$38,DATEDIF($B40,AP$38,"m")&lt;18,OR($D40="Yes",AND(DATEDIF(DATE(YEAR($C40),MONTH($C40),1),AP$38,"y")&gt;=40,IFERROR(DATEDIF(DATE(YEAR($B40),MONTH($B40),1),DATE(YEAR($C40)+40,MONTH($C40),1),"m")&lt;12,TRUE)))),50%*IF(R40&gt;6000,6000,R40),IF(AND($B40&gt;=DATE(2021,3,1),$B40&lt;=DATE(2021,9,30),$B40&lt;=AP$38,DATEDIF($B40,AP$38,"m")&lt;12,$D40="No",DATEDIF(DATE(YEAR($C40),MONTH($C40),1),AP$38,"y")&lt;40), 25%*IF(R40&gt;5000,5000,R40),0)))),0)</f>
        <v>-</v>
      </c>
      <c r="AQ40" s="13" t="str">
        <f t="shared" ref="AQ40:AQ103" si="18">IFERROR(IF($C40=0,"-",IF(R$25="No",0,IF(AND($B40&gt;=DATE(2021,3,1),$B40&lt;=DATE(2021,9,30),$B40&lt;=AQ$38,DATEDIF($B40,AQ$38,"m")&lt;18,OR($D40="Yes",AND(DATEDIF(DATE(YEAR($C40),MONTH($C40),1),AQ$38,"y")&gt;=40,IFERROR(DATEDIF(DATE(YEAR($B40),MONTH($B40),1),DATE(YEAR($C40)+40,MONTH($C40),1),"m")&lt;12,TRUE)))),50%*IF(S40&gt;6000,6000,S40),IF(AND($B40&gt;=DATE(2021,3,1),$B40&lt;=DATE(2021,9,30),$B40&lt;=AQ$38,DATEDIF($B40,AQ$38,"m")&lt;12,$D40="No",DATEDIF(DATE(YEAR($C40),MONTH($C40),1),AQ$38,"y")&lt;40), 25%*IF(S40&gt;5000,5000,S40),0)))),0)</f>
        <v>-</v>
      </c>
      <c r="AR40" s="13" t="str">
        <f t="shared" ref="AR40:AR103" si="19">IFERROR(IF($C40=0,"-",IF(S$25="No",0,IF(AND($B40&gt;=DATE(2021,3,1),$B40&lt;=DATE(2021,9,30),$B40&lt;=AR$38,DATEDIF($B40,AR$38,"m")&lt;18,OR($D40="Yes",AND(DATEDIF(DATE(YEAR($C40),MONTH($C40),1),AR$38,"y")&gt;=40,IFERROR(DATEDIF(DATE(YEAR($B40),MONTH($B40),1),DATE(YEAR($C40)+40,MONTH($C40),1),"m")&lt;12,TRUE)))),50%*IF(T40&gt;6000,6000,T40),IF(AND($B40&gt;=DATE(2021,3,1),$B40&lt;=DATE(2021,9,30),$B40&lt;=AR$38,DATEDIF($B40,AR$38,"m")&lt;12,$D40="No",DATEDIF(DATE(YEAR($C40),MONTH($C40),1),AR$38,"y")&lt;40), 25%*IF(T40&gt;5000,5000,T40),0)))),0)</f>
        <v>-</v>
      </c>
      <c r="AS40" s="13" t="str">
        <f t="shared" ref="AS40:AS103" si="20">IFERROR(IF($C40=0,"-",IF(T$25="No",0,IF(AND($B40&gt;=DATE(2021,3,1),$B40&lt;=DATE(2021,9,30),$B40&lt;=AS$38,DATEDIF($B40,AS$38,"m")&lt;18,OR($D40="Yes",AND(DATEDIF(DATE(YEAR($C40),MONTH($C40),1),AS$38,"y")&gt;=40,IFERROR(DATEDIF(DATE(YEAR($B40),MONTH($B40),1),DATE(YEAR($C40)+40,MONTH($C40),1),"m")&lt;12,TRUE)))),50%*IF(U40&gt;6000,6000,U40),IF(AND($B40&gt;=DATE(2021,3,1),$B40&lt;=DATE(2021,9,30),$B40&lt;=AS$38,DATEDIF($B40,AS$38,"m")&lt;12,$D40="No",DATEDIF(DATE(YEAR($C40),MONTH($C40),1),AS$38,"y")&lt;40), 25%*IF(U40&gt;5000,5000,U40),0)))),0)</f>
        <v>-</v>
      </c>
      <c r="AT40" s="13" t="str">
        <f t="shared" ref="AT40:AT103" si="21">IFERROR(IF($C40=0,"-",IF(U$25="No",0,IF(AND($B40&gt;=DATE(2021,3,1),$B40&lt;=DATE(2021,9,30),$B40&lt;=AT$38,DATEDIF($B40,AT$38,"m")&lt;18,OR($D40="Yes",AND(DATEDIF(DATE(YEAR($C40),MONTH($C40),1),AT$38,"y")&gt;=40,IFERROR(DATEDIF(DATE(YEAR($B40),MONTH($B40),1),DATE(YEAR($C40)+40,MONTH($C40),1),"m")&lt;12,TRUE)))),50%*IF(V40&gt;6000,6000,V40),IF(AND($B40&gt;=DATE(2021,3,1),$B40&lt;=DATE(2021,9,30),$B40&lt;=AT$38,DATEDIF($B40,AT$38,"m")&lt;12,$D40="No",DATEDIF(DATE(YEAR($C40),MONTH($C40),1),AT$38,"y")&lt;40), 25%*IF(V40&gt;5000,5000,V40),0)))),0)</f>
        <v>-</v>
      </c>
      <c r="AU40" s="13" t="str">
        <f t="shared" ref="AU40:AU103" si="22">IFERROR(IF($C40=0,"-",IF(V$25="No",0,IF(AND($B40&gt;=DATE(2021,3,1),$B40&lt;=DATE(2021,9,30),$B40&lt;=AU$38,DATEDIF($B40,AU$38,"m")&lt;18,OR($D40="Yes",AND(DATEDIF(DATE(YEAR($C40),MONTH($C40),1),AU$38,"y")&gt;=40,IFERROR(DATEDIF(DATE(YEAR($B40),MONTH($B40),1),DATE(YEAR($C40)+40,MONTH($C40),1),"m")&lt;12,TRUE)))),50%*IF(W40&gt;6000,6000,W40),IF(AND($B40&gt;=DATE(2021,3,1),$B40&lt;=DATE(2021,9,30),$B40&lt;=AU$38,DATEDIF($B40,AU$38,"m")&lt;12,$D40="No",DATEDIF(DATE(YEAR($C40),MONTH($C40),1),AU$38,"y")&lt;40), 25%*IF(W40&gt;5000,5000,W40),0)))),0)</f>
        <v>-</v>
      </c>
      <c r="AV40" s="13" t="str">
        <f t="shared" ref="AV40:AV103" si="23">IFERROR(IF($C40=0,"-",IF(W$25="No",0,IF(AND($B40&gt;=DATE(2021,3,1),$B40&lt;=DATE(2021,9,30),$B40&lt;=AV$38,DATEDIF($B40,AV$38,"m")&lt;18,OR($D40="Yes",AND(DATEDIF(DATE(YEAR($C40),MONTH($C40),1),AV$38,"y")&gt;=40,IFERROR(DATEDIF(DATE(YEAR($B40),MONTH($B40),1),DATE(YEAR($C40)+40,MONTH($C40),1),"m")&lt;12,TRUE)))),50%*IF(X40&gt;6000,6000,X40),IF(AND($B40&gt;=DATE(2021,3,1),$B40&lt;=DATE(2021,9,30),$B40&lt;=AV$38,DATEDIF($B40,AV$38,"m")&lt;12,$D40="No",DATEDIF(DATE(YEAR($C40),MONTH($C40),1),AV$38,"y")&lt;40), 25%*IF(X40&gt;5000,5000,X40),0)))),0)</f>
        <v>-</v>
      </c>
      <c r="AW40" s="13" t="str">
        <f t="shared" ref="AW40:AW103" si="24">IFERROR(IF($C40=0,"-",IF(X$25="No",0,IF(AND($B40&gt;=DATE(2021,3,1),$B40&lt;=DATE(2021,9,30),$B40&lt;=AW$38,DATEDIF($B40,AW$38,"m")&lt;18,OR($D40="Yes",AND(DATEDIF(DATE(YEAR($C40),MONTH($C40),1),AW$38,"y")&gt;=40,IFERROR(DATEDIF(DATE(YEAR($B40),MONTH($B40),1),DATE(YEAR($C40)+40,MONTH($C40),1),"m")&lt;12,TRUE)))),50%*IF(Y40&gt;6000,6000,Y40),IF(AND($B40&gt;=DATE(2021,3,1),$B40&lt;=DATE(2021,9,30),$B40&lt;=AW$38,DATEDIF($B40,AW$38,"m")&lt;12,$D40="No",DATEDIF(DATE(YEAR($C40),MONTH($C40),1),AW$38,"y")&lt;40), 25%*IF(Y40&gt;5000,5000,Y40),0)))),0)</f>
        <v>-</v>
      </c>
      <c r="AX40" s="13" t="str">
        <f t="shared" ref="AX40:AX103" si="25">IFERROR(IF($C40=0,"-",IF(Y$25="No",0,IF(AND($B40&gt;=DATE(2021,3,1),$B40&lt;=DATE(2021,9,30),$B40&lt;=AX$38,DATEDIF($B40,AX$38,"m")&lt;18,OR($D40="Yes",AND(DATEDIF(DATE(YEAR($C40),MONTH($C40),1),AX$38,"y")&gt;=40,IFERROR(DATEDIF(DATE(YEAR($B40),MONTH($B40),1),DATE(YEAR($C40)+40,MONTH($C40),1),"m")&lt;12,TRUE)))),50%*IF(Z40&gt;6000,6000,Z40),IF(AND($B40&gt;=DATE(2021,3,1),$B40&lt;=DATE(2021,9,30),$B40&lt;=AX$38,DATEDIF($B40,AX$38,"m")&lt;12,$D40="No",DATEDIF(DATE(YEAR($C40),MONTH($C40),1),AX$38,"y")&lt;40), 25%*IF(Z40&gt;5000,5000,Z40),0)))),0)</f>
        <v>-</v>
      </c>
      <c r="AY40" s="13" t="str">
        <f t="shared" ref="AY40:AY103" si="26">IFERROR(IF($C40=0,"-",IF(Z$25="No",0,IF(AND($B40&gt;=DATE(2021,3,1),$B40&lt;=DATE(2021,9,30),$B40&lt;=AY$38,DATEDIF($B40,AY$38,"m")&lt;18,OR($D40="Yes",AND(DATEDIF(DATE(YEAR($C40),MONTH($C40),1),AY$38,"y")&gt;=40,IFERROR(DATEDIF(DATE(YEAR($B40),MONTH($B40),1),DATE(YEAR($C40)+40,MONTH($C40),1),"m")&lt;12,TRUE)))),50%*IF(AA40&gt;6000,6000,AA40),IF(AND($B40&gt;=DATE(2021,3,1),$B40&lt;=DATE(2021,9,30),$B40&lt;=AY$38,DATEDIF($B40,AY$38,"m")&lt;12,$D40="No",DATEDIF(DATE(YEAR($C40),MONTH($C40),1),AY$38,"y")&lt;40), 25%*IF(AA40&gt;5000,5000,AA40),0)))),0)</f>
        <v>-</v>
      </c>
      <c r="AZ40" s="13" t="str">
        <f t="shared" ref="AZ40:AZ103" si="27">IFERROR(IF($C40=0,"-",IF(AA$25="No",0,IF(AND($B40&gt;=DATE(2021,3,1),$B40&lt;=DATE(2021,9,30),$B40&lt;=AZ$38,DATEDIF($B40,AZ$38,"m")&lt;18,OR($D40="Yes",AND(DATEDIF(DATE(YEAR($C40),MONTH($C40),1),AZ$38,"y")&gt;=40,IFERROR(DATEDIF(DATE(YEAR($B40),MONTH($B40),1),DATE(YEAR($C40)+40,MONTH($C40),1),"m")&lt;12,TRUE)))),50%*IF(AB40&gt;6000,6000,AB40),IF(AND($B40&gt;=DATE(2021,3,1),$B40&lt;=DATE(2021,9,30),$B40&lt;=AZ$38,DATEDIF($B40,AZ$38,"m")&lt;12,$D40="No",DATEDIF(DATE(YEAR($C40),MONTH($C40),1),AZ$38,"y")&lt;40), 25%*IF(AB40&gt;5000,5000,AB40),0)))),0)</f>
        <v>-</v>
      </c>
      <c r="BA40" s="40"/>
      <c r="BB40" s="40"/>
    </row>
    <row r="41" spans="1:54" x14ac:dyDescent="0.25">
      <c r="A41" s="34" t="s">
        <v>24</v>
      </c>
      <c r="B41" s="33"/>
      <c r="C41" s="33"/>
      <c r="D41" s="33"/>
      <c r="E41" s="25"/>
      <c r="F41" s="25"/>
      <c r="G41" s="25"/>
      <c r="H41" s="25"/>
      <c r="I41" s="25"/>
      <c r="J41" s="25"/>
      <c r="K41" s="25"/>
      <c r="L41" s="25"/>
      <c r="M41" s="25"/>
      <c r="N41" s="25"/>
      <c r="O41" s="25"/>
      <c r="P41" s="25"/>
      <c r="Q41" s="25"/>
      <c r="R41" s="25"/>
      <c r="S41" s="25"/>
      <c r="T41" s="25"/>
      <c r="U41" s="25"/>
      <c r="V41" s="25"/>
      <c r="W41" s="25"/>
      <c r="X41" s="25"/>
      <c r="Y41" s="25"/>
      <c r="Z41" s="25"/>
      <c r="AA41" s="25"/>
      <c r="AB41" s="25"/>
      <c r="AC41" s="13" t="str">
        <f t="shared" si="4"/>
        <v>-</v>
      </c>
      <c r="AD41" s="13" t="str">
        <f t="shared" si="5"/>
        <v>-</v>
      </c>
      <c r="AE41" s="13" t="str">
        <f t="shared" si="6"/>
        <v>-</v>
      </c>
      <c r="AF41" s="13" t="str">
        <f t="shared" si="7"/>
        <v>-</v>
      </c>
      <c r="AG41" s="13" t="str">
        <f t="shared" si="8"/>
        <v>-</v>
      </c>
      <c r="AH41" s="13" t="str">
        <f t="shared" si="9"/>
        <v>-</v>
      </c>
      <c r="AI41" s="13" t="str">
        <f t="shared" si="10"/>
        <v>-</v>
      </c>
      <c r="AJ41" s="13" t="str">
        <f t="shared" si="11"/>
        <v>-</v>
      </c>
      <c r="AK41" s="13" t="str">
        <f t="shared" si="12"/>
        <v>-</v>
      </c>
      <c r="AL41" s="13" t="str">
        <f t="shared" si="13"/>
        <v>-</v>
      </c>
      <c r="AM41" s="13" t="str">
        <f t="shared" si="14"/>
        <v>-</v>
      </c>
      <c r="AN41" s="13" t="str">
        <f t="shared" si="15"/>
        <v>-</v>
      </c>
      <c r="AO41" s="13" t="str">
        <f t="shared" si="16"/>
        <v>-</v>
      </c>
      <c r="AP41" s="13" t="str">
        <f t="shared" si="17"/>
        <v>-</v>
      </c>
      <c r="AQ41" s="13" t="str">
        <f t="shared" si="18"/>
        <v>-</v>
      </c>
      <c r="AR41" s="13" t="str">
        <f t="shared" si="19"/>
        <v>-</v>
      </c>
      <c r="AS41" s="13" t="str">
        <f t="shared" si="20"/>
        <v>-</v>
      </c>
      <c r="AT41" s="13" t="str">
        <f t="shared" si="21"/>
        <v>-</v>
      </c>
      <c r="AU41" s="13" t="str">
        <f t="shared" si="22"/>
        <v>-</v>
      </c>
      <c r="AV41" s="13" t="str">
        <f t="shared" si="23"/>
        <v>-</v>
      </c>
      <c r="AW41" s="13" t="str">
        <f t="shared" si="24"/>
        <v>-</v>
      </c>
      <c r="AX41" s="13" t="str">
        <f t="shared" si="25"/>
        <v>-</v>
      </c>
      <c r="AY41" s="13" t="str">
        <f t="shared" si="26"/>
        <v>-</v>
      </c>
      <c r="AZ41" s="13" t="str">
        <f t="shared" si="27"/>
        <v>-</v>
      </c>
      <c r="BA41" s="40"/>
      <c r="BB41" s="40"/>
    </row>
    <row r="42" spans="1:54" x14ac:dyDescent="0.25">
      <c r="A42" s="34" t="s">
        <v>25</v>
      </c>
      <c r="B42" s="33"/>
      <c r="C42" s="33"/>
      <c r="D42" s="33"/>
      <c r="E42" s="25"/>
      <c r="F42" s="25"/>
      <c r="G42" s="25"/>
      <c r="H42" s="25"/>
      <c r="I42" s="25"/>
      <c r="J42" s="25"/>
      <c r="K42" s="25"/>
      <c r="L42" s="25"/>
      <c r="M42" s="25"/>
      <c r="N42" s="25"/>
      <c r="O42" s="25"/>
      <c r="P42" s="25"/>
      <c r="Q42" s="25"/>
      <c r="R42" s="25"/>
      <c r="S42" s="25"/>
      <c r="T42" s="25"/>
      <c r="U42" s="25"/>
      <c r="V42" s="25"/>
      <c r="W42" s="25"/>
      <c r="X42" s="25"/>
      <c r="Y42" s="25"/>
      <c r="Z42" s="25"/>
      <c r="AA42" s="25"/>
      <c r="AB42" s="25"/>
      <c r="AC42" s="13" t="str">
        <f t="shared" si="4"/>
        <v>-</v>
      </c>
      <c r="AD42" s="13" t="str">
        <f t="shared" si="5"/>
        <v>-</v>
      </c>
      <c r="AE42" s="13" t="str">
        <f t="shared" si="6"/>
        <v>-</v>
      </c>
      <c r="AF42" s="13" t="str">
        <f t="shared" si="7"/>
        <v>-</v>
      </c>
      <c r="AG42" s="13" t="str">
        <f t="shared" si="8"/>
        <v>-</v>
      </c>
      <c r="AH42" s="13" t="str">
        <f t="shared" si="9"/>
        <v>-</v>
      </c>
      <c r="AI42" s="13" t="str">
        <f t="shared" si="10"/>
        <v>-</v>
      </c>
      <c r="AJ42" s="13" t="str">
        <f t="shared" si="11"/>
        <v>-</v>
      </c>
      <c r="AK42" s="13" t="str">
        <f t="shared" si="12"/>
        <v>-</v>
      </c>
      <c r="AL42" s="13" t="str">
        <f t="shared" si="13"/>
        <v>-</v>
      </c>
      <c r="AM42" s="13" t="str">
        <f t="shared" si="14"/>
        <v>-</v>
      </c>
      <c r="AN42" s="13" t="str">
        <f t="shared" si="15"/>
        <v>-</v>
      </c>
      <c r="AO42" s="13" t="str">
        <f t="shared" si="16"/>
        <v>-</v>
      </c>
      <c r="AP42" s="13" t="str">
        <f t="shared" si="17"/>
        <v>-</v>
      </c>
      <c r="AQ42" s="13" t="str">
        <f t="shared" si="18"/>
        <v>-</v>
      </c>
      <c r="AR42" s="13" t="str">
        <f t="shared" si="19"/>
        <v>-</v>
      </c>
      <c r="AS42" s="13" t="str">
        <f t="shared" si="20"/>
        <v>-</v>
      </c>
      <c r="AT42" s="13" t="str">
        <f t="shared" si="21"/>
        <v>-</v>
      </c>
      <c r="AU42" s="13" t="str">
        <f t="shared" si="22"/>
        <v>-</v>
      </c>
      <c r="AV42" s="13" t="str">
        <f t="shared" si="23"/>
        <v>-</v>
      </c>
      <c r="AW42" s="13" t="str">
        <f t="shared" si="24"/>
        <v>-</v>
      </c>
      <c r="AX42" s="13" t="str">
        <f t="shared" si="25"/>
        <v>-</v>
      </c>
      <c r="AY42" s="13" t="str">
        <f t="shared" si="26"/>
        <v>-</v>
      </c>
      <c r="AZ42" s="13" t="str">
        <f t="shared" si="27"/>
        <v>-</v>
      </c>
      <c r="BA42" s="40"/>
      <c r="BB42" s="40"/>
    </row>
    <row r="43" spans="1:54" x14ac:dyDescent="0.25">
      <c r="A43" s="34" t="s">
        <v>26</v>
      </c>
      <c r="B43" s="33"/>
      <c r="C43" s="33"/>
      <c r="D43" s="33"/>
      <c r="E43" s="25"/>
      <c r="F43" s="25"/>
      <c r="G43" s="25"/>
      <c r="H43" s="25"/>
      <c r="I43" s="25"/>
      <c r="J43" s="25"/>
      <c r="K43" s="25"/>
      <c r="L43" s="25"/>
      <c r="M43" s="25"/>
      <c r="N43" s="25"/>
      <c r="O43" s="25"/>
      <c r="P43" s="25"/>
      <c r="Q43" s="25"/>
      <c r="R43" s="25"/>
      <c r="S43" s="25"/>
      <c r="T43" s="25"/>
      <c r="U43" s="25"/>
      <c r="V43" s="25"/>
      <c r="W43" s="25"/>
      <c r="X43" s="25"/>
      <c r="Y43" s="25"/>
      <c r="Z43" s="25"/>
      <c r="AA43" s="25"/>
      <c r="AB43" s="25"/>
      <c r="AC43" s="13" t="str">
        <f t="shared" si="4"/>
        <v>-</v>
      </c>
      <c r="AD43" s="13" t="str">
        <f t="shared" si="5"/>
        <v>-</v>
      </c>
      <c r="AE43" s="13" t="str">
        <f t="shared" si="6"/>
        <v>-</v>
      </c>
      <c r="AF43" s="13" t="str">
        <f t="shared" si="7"/>
        <v>-</v>
      </c>
      <c r="AG43" s="13" t="str">
        <f t="shared" si="8"/>
        <v>-</v>
      </c>
      <c r="AH43" s="13" t="str">
        <f t="shared" si="9"/>
        <v>-</v>
      </c>
      <c r="AI43" s="13" t="str">
        <f t="shared" si="10"/>
        <v>-</v>
      </c>
      <c r="AJ43" s="13" t="str">
        <f t="shared" si="11"/>
        <v>-</v>
      </c>
      <c r="AK43" s="13" t="str">
        <f t="shared" si="12"/>
        <v>-</v>
      </c>
      <c r="AL43" s="13" t="str">
        <f t="shared" si="13"/>
        <v>-</v>
      </c>
      <c r="AM43" s="13" t="str">
        <f t="shared" si="14"/>
        <v>-</v>
      </c>
      <c r="AN43" s="13" t="str">
        <f t="shared" si="15"/>
        <v>-</v>
      </c>
      <c r="AO43" s="13" t="str">
        <f t="shared" si="16"/>
        <v>-</v>
      </c>
      <c r="AP43" s="13" t="str">
        <f t="shared" si="17"/>
        <v>-</v>
      </c>
      <c r="AQ43" s="13" t="str">
        <f t="shared" si="18"/>
        <v>-</v>
      </c>
      <c r="AR43" s="13" t="str">
        <f t="shared" si="19"/>
        <v>-</v>
      </c>
      <c r="AS43" s="13" t="str">
        <f t="shared" si="20"/>
        <v>-</v>
      </c>
      <c r="AT43" s="13" t="str">
        <f t="shared" si="21"/>
        <v>-</v>
      </c>
      <c r="AU43" s="13" t="str">
        <f t="shared" si="22"/>
        <v>-</v>
      </c>
      <c r="AV43" s="13" t="str">
        <f t="shared" si="23"/>
        <v>-</v>
      </c>
      <c r="AW43" s="13" t="str">
        <f t="shared" si="24"/>
        <v>-</v>
      </c>
      <c r="AX43" s="13" t="str">
        <f t="shared" si="25"/>
        <v>-</v>
      </c>
      <c r="AY43" s="13" t="str">
        <f t="shared" si="26"/>
        <v>-</v>
      </c>
      <c r="AZ43" s="13" t="str">
        <f t="shared" si="27"/>
        <v>-</v>
      </c>
      <c r="BA43" s="40"/>
      <c r="BB43" s="40"/>
    </row>
    <row r="44" spans="1:54" x14ac:dyDescent="0.25">
      <c r="A44" s="34" t="s">
        <v>27</v>
      </c>
      <c r="B44" s="33"/>
      <c r="C44" s="33"/>
      <c r="D44" s="33"/>
      <c r="E44" s="25"/>
      <c r="F44" s="25"/>
      <c r="G44" s="25"/>
      <c r="H44" s="25"/>
      <c r="I44" s="25"/>
      <c r="J44" s="25"/>
      <c r="K44" s="25"/>
      <c r="L44" s="25"/>
      <c r="M44" s="25"/>
      <c r="N44" s="25"/>
      <c r="O44" s="25"/>
      <c r="P44" s="25"/>
      <c r="Q44" s="25"/>
      <c r="R44" s="25"/>
      <c r="S44" s="25"/>
      <c r="T44" s="25"/>
      <c r="U44" s="25"/>
      <c r="V44" s="25"/>
      <c r="W44" s="25"/>
      <c r="X44" s="25"/>
      <c r="Y44" s="25"/>
      <c r="Z44" s="25"/>
      <c r="AA44" s="25"/>
      <c r="AB44" s="25"/>
      <c r="AC44" s="13" t="str">
        <f t="shared" si="4"/>
        <v>-</v>
      </c>
      <c r="AD44" s="13" t="str">
        <f t="shared" si="5"/>
        <v>-</v>
      </c>
      <c r="AE44" s="13" t="str">
        <f t="shared" si="6"/>
        <v>-</v>
      </c>
      <c r="AF44" s="13" t="str">
        <f t="shared" si="7"/>
        <v>-</v>
      </c>
      <c r="AG44" s="13" t="str">
        <f t="shared" si="8"/>
        <v>-</v>
      </c>
      <c r="AH44" s="13" t="str">
        <f t="shared" si="9"/>
        <v>-</v>
      </c>
      <c r="AI44" s="13" t="str">
        <f t="shared" si="10"/>
        <v>-</v>
      </c>
      <c r="AJ44" s="13" t="str">
        <f t="shared" si="11"/>
        <v>-</v>
      </c>
      <c r="AK44" s="13" t="str">
        <f t="shared" si="12"/>
        <v>-</v>
      </c>
      <c r="AL44" s="13" t="str">
        <f t="shared" si="13"/>
        <v>-</v>
      </c>
      <c r="AM44" s="13" t="str">
        <f t="shared" si="14"/>
        <v>-</v>
      </c>
      <c r="AN44" s="13" t="str">
        <f t="shared" si="15"/>
        <v>-</v>
      </c>
      <c r="AO44" s="13" t="str">
        <f t="shared" si="16"/>
        <v>-</v>
      </c>
      <c r="AP44" s="13" t="str">
        <f t="shared" si="17"/>
        <v>-</v>
      </c>
      <c r="AQ44" s="13" t="str">
        <f t="shared" si="18"/>
        <v>-</v>
      </c>
      <c r="AR44" s="13" t="str">
        <f t="shared" si="19"/>
        <v>-</v>
      </c>
      <c r="AS44" s="13" t="str">
        <f t="shared" si="20"/>
        <v>-</v>
      </c>
      <c r="AT44" s="13" t="str">
        <f t="shared" si="21"/>
        <v>-</v>
      </c>
      <c r="AU44" s="13" t="str">
        <f t="shared" si="22"/>
        <v>-</v>
      </c>
      <c r="AV44" s="13" t="str">
        <f t="shared" si="23"/>
        <v>-</v>
      </c>
      <c r="AW44" s="13" t="str">
        <f t="shared" si="24"/>
        <v>-</v>
      </c>
      <c r="AX44" s="13" t="str">
        <f t="shared" si="25"/>
        <v>-</v>
      </c>
      <c r="AY44" s="13" t="str">
        <f t="shared" si="26"/>
        <v>-</v>
      </c>
      <c r="AZ44" s="13" t="str">
        <f t="shared" si="27"/>
        <v>-</v>
      </c>
      <c r="BA44" s="40"/>
      <c r="BB44" s="40"/>
    </row>
    <row r="45" spans="1:54" x14ac:dyDescent="0.25">
      <c r="A45" s="34" t="s">
        <v>28</v>
      </c>
      <c r="B45" s="33"/>
      <c r="C45" s="33"/>
      <c r="D45" s="33"/>
      <c r="E45" s="25"/>
      <c r="F45" s="25"/>
      <c r="G45" s="25"/>
      <c r="H45" s="25"/>
      <c r="I45" s="25"/>
      <c r="J45" s="25"/>
      <c r="K45" s="25"/>
      <c r="L45" s="25"/>
      <c r="M45" s="25"/>
      <c r="N45" s="25"/>
      <c r="O45" s="25"/>
      <c r="P45" s="25"/>
      <c r="Q45" s="25"/>
      <c r="R45" s="25"/>
      <c r="S45" s="25"/>
      <c r="T45" s="25"/>
      <c r="U45" s="25"/>
      <c r="V45" s="25"/>
      <c r="W45" s="25"/>
      <c r="X45" s="25"/>
      <c r="Y45" s="25"/>
      <c r="Z45" s="25"/>
      <c r="AA45" s="25"/>
      <c r="AB45" s="25"/>
      <c r="AC45" s="13" t="str">
        <f t="shared" si="4"/>
        <v>-</v>
      </c>
      <c r="AD45" s="13" t="str">
        <f t="shared" si="5"/>
        <v>-</v>
      </c>
      <c r="AE45" s="13" t="str">
        <f t="shared" si="6"/>
        <v>-</v>
      </c>
      <c r="AF45" s="13" t="str">
        <f t="shared" si="7"/>
        <v>-</v>
      </c>
      <c r="AG45" s="13" t="str">
        <f t="shared" si="8"/>
        <v>-</v>
      </c>
      <c r="AH45" s="13" t="str">
        <f t="shared" si="9"/>
        <v>-</v>
      </c>
      <c r="AI45" s="13" t="str">
        <f t="shared" si="10"/>
        <v>-</v>
      </c>
      <c r="AJ45" s="13" t="str">
        <f t="shared" si="11"/>
        <v>-</v>
      </c>
      <c r="AK45" s="13" t="str">
        <f t="shared" si="12"/>
        <v>-</v>
      </c>
      <c r="AL45" s="13" t="str">
        <f t="shared" si="13"/>
        <v>-</v>
      </c>
      <c r="AM45" s="13" t="str">
        <f t="shared" si="14"/>
        <v>-</v>
      </c>
      <c r="AN45" s="13" t="str">
        <f t="shared" si="15"/>
        <v>-</v>
      </c>
      <c r="AO45" s="13" t="str">
        <f t="shared" si="16"/>
        <v>-</v>
      </c>
      <c r="AP45" s="13" t="str">
        <f t="shared" si="17"/>
        <v>-</v>
      </c>
      <c r="AQ45" s="13" t="str">
        <f t="shared" si="18"/>
        <v>-</v>
      </c>
      <c r="AR45" s="13" t="str">
        <f t="shared" si="19"/>
        <v>-</v>
      </c>
      <c r="AS45" s="13" t="str">
        <f t="shared" si="20"/>
        <v>-</v>
      </c>
      <c r="AT45" s="13" t="str">
        <f t="shared" si="21"/>
        <v>-</v>
      </c>
      <c r="AU45" s="13" t="str">
        <f t="shared" si="22"/>
        <v>-</v>
      </c>
      <c r="AV45" s="13" t="str">
        <f t="shared" si="23"/>
        <v>-</v>
      </c>
      <c r="AW45" s="13" t="str">
        <f t="shared" si="24"/>
        <v>-</v>
      </c>
      <c r="AX45" s="13" t="str">
        <f t="shared" si="25"/>
        <v>-</v>
      </c>
      <c r="AY45" s="13" t="str">
        <f t="shared" si="26"/>
        <v>-</v>
      </c>
      <c r="AZ45" s="13" t="str">
        <f t="shared" si="27"/>
        <v>-</v>
      </c>
      <c r="BA45" s="40"/>
      <c r="BB45" s="40"/>
    </row>
    <row r="46" spans="1:54" x14ac:dyDescent="0.25">
      <c r="A46" s="34" t="s">
        <v>29</v>
      </c>
      <c r="B46" s="33"/>
      <c r="C46" s="33"/>
      <c r="D46" s="33"/>
      <c r="E46" s="25"/>
      <c r="F46" s="25"/>
      <c r="G46" s="25"/>
      <c r="H46" s="25"/>
      <c r="I46" s="25"/>
      <c r="J46" s="25"/>
      <c r="K46" s="25"/>
      <c r="L46" s="25"/>
      <c r="M46" s="25"/>
      <c r="N46" s="25"/>
      <c r="O46" s="25"/>
      <c r="P46" s="25"/>
      <c r="Q46" s="25"/>
      <c r="R46" s="25"/>
      <c r="S46" s="25"/>
      <c r="T46" s="25"/>
      <c r="U46" s="25"/>
      <c r="V46" s="25"/>
      <c r="W46" s="25"/>
      <c r="X46" s="25"/>
      <c r="Y46" s="25"/>
      <c r="Z46" s="25"/>
      <c r="AA46" s="25"/>
      <c r="AB46" s="25"/>
      <c r="AC46" s="13" t="str">
        <f t="shared" si="4"/>
        <v>-</v>
      </c>
      <c r="AD46" s="13" t="str">
        <f t="shared" si="5"/>
        <v>-</v>
      </c>
      <c r="AE46" s="13" t="str">
        <f t="shared" si="6"/>
        <v>-</v>
      </c>
      <c r="AF46" s="13" t="str">
        <f t="shared" si="7"/>
        <v>-</v>
      </c>
      <c r="AG46" s="13" t="str">
        <f t="shared" si="8"/>
        <v>-</v>
      </c>
      <c r="AH46" s="13" t="str">
        <f t="shared" si="9"/>
        <v>-</v>
      </c>
      <c r="AI46" s="13" t="str">
        <f t="shared" si="10"/>
        <v>-</v>
      </c>
      <c r="AJ46" s="13" t="str">
        <f t="shared" si="11"/>
        <v>-</v>
      </c>
      <c r="AK46" s="13" t="str">
        <f t="shared" si="12"/>
        <v>-</v>
      </c>
      <c r="AL46" s="13" t="str">
        <f t="shared" si="13"/>
        <v>-</v>
      </c>
      <c r="AM46" s="13" t="str">
        <f t="shared" si="14"/>
        <v>-</v>
      </c>
      <c r="AN46" s="13" t="str">
        <f t="shared" si="15"/>
        <v>-</v>
      </c>
      <c r="AO46" s="13" t="str">
        <f t="shared" si="16"/>
        <v>-</v>
      </c>
      <c r="AP46" s="13" t="str">
        <f t="shared" si="17"/>
        <v>-</v>
      </c>
      <c r="AQ46" s="13" t="str">
        <f t="shared" si="18"/>
        <v>-</v>
      </c>
      <c r="AR46" s="13" t="str">
        <f t="shared" si="19"/>
        <v>-</v>
      </c>
      <c r="AS46" s="13" t="str">
        <f t="shared" si="20"/>
        <v>-</v>
      </c>
      <c r="AT46" s="13" t="str">
        <f t="shared" si="21"/>
        <v>-</v>
      </c>
      <c r="AU46" s="13" t="str">
        <f t="shared" si="22"/>
        <v>-</v>
      </c>
      <c r="AV46" s="13" t="str">
        <f t="shared" si="23"/>
        <v>-</v>
      </c>
      <c r="AW46" s="13" t="str">
        <f t="shared" si="24"/>
        <v>-</v>
      </c>
      <c r="AX46" s="13" t="str">
        <f t="shared" si="25"/>
        <v>-</v>
      </c>
      <c r="AY46" s="13" t="str">
        <f t="shared" si="26"/>
        <v>-</v>
      </c>
      <c r="AZ46" s="13" t="str">
        <f t="shared" si="27"/>
        <v>-</v>
      </c>
      <c r="BA46" s="40"/>
      <c r="BB46" s="40"/>
    </row>
    <row r="47" spans="1:54" x14ac:dyDescent="0.25">
      <c r="A47" s="34" t="s">
        <v>30</v>
      </c>
      <c r="B47" s="33"/>
      <c r="C47" s="33"/>
      <c r="D47" s="33"/>
      <c r="E47" s="25"/>
      <c r="F47" s="25"/>
      <c r="G47" s="25"/>
      <c r="H47" s="25"/>
      <c r="I47" s="25"/>
      <c r="J47" s="25"/>
      <c r="K47" s="25"/>
      <c r="L47" s="25"/>
      <c r="M47" s="25"/>
      <c r="N47" s="25"/>
      <c r="O47" s="25"/>
      <c r="P47" s="25"/>
      <c r="Q47" s="25"/>
      <c r="R47" s="25"/>
      <c r="S47" s="25"/>
      <c r="T47" s="25"/>
      <c r="U47" s="25"/>
      <c r="V47" s="25"/>
      <c r="W47" s="25"/>
      <c r="X47" s="25"/>
      <c r="Y47" s="25"/>
      <c r="Z47" s="25"/>
      <c r="AA47" s="25"/>
      <c r="AB47" s="25"/>
      <c r="AC47" s="13" t="str">
        <f t="shared" si="4"/>
        <v>-</v>
      </c>
      <c r="AD47" s="13" t="str">
        <f t="shared" si="5"/>
        <v>-</v>
      </c>
      <c r="AE47" s="13" t="str">
        <f t="shared" si="6"/>
        <v>-</v>
      </c>
      <c r="AF47" s="13" t="str">
        <f t="shared" si="7"/>
        <v>-</v>
      </c>
      <c r="AG47" s="13" t="str">
        <f t="shared" si="8"/>
        <v>-</v>
      </c>
      <c r="AH47" s="13" t="str">
        <f t="shared" si="9"/>
        <v>-</v>
      </c>
      <c r="AI47" s="13" t="str">
        <f t="shared" si="10"/>
        <v>-</v>
      </c>
      <c r="AJ47" s="13" t="str">
        <f t="shared" si="11"/>
        <v>-</v>
      </c>
      <c r="AK47" s="13" t="str">
        <f t="shared" si="12"/>
        <v>-</v>
      </c>
      <c r="AL47" s="13" t="str">
        <f t="shared" si="13"/>
        <v>-</v>
      </c>
      <c r="AM47" s="13" t="str">
        <f t="shared" si="14"/>
        <v>-</v>
      </c>
      <c r="AN47" s="13" t="str">
        <f t="shared" si="15"/>
        <v>-</v>
      </c>
      <c r="AO47" s="13" t="str">
        <f t="shared" si="16"/>
        <v>-</v>
      </c>
      <c r="AP47" s="13" t="str">
        <f t="shared" si="17"/>
        <v>-</v>
      </c>
      <c r="AQ47" s="13" t="str">
        <f t="shared" si="18"/>
        <v>-</v>
      </c>
      <c r="AR47" s="13" t="str">
        <f t="shared" si="19"/>
        <v>-</v>
      </c>
      <c r="AS47" s="13" t="str">
        <f t="shared" si="20"/>
        <v>-</v>
      </c>
      <c r="AT47" s="13" t="str">
        <f t="shared" si="21"/>
        <v>-</v>
      </c>
      <c r="AU47" s="13" t="str">
        <f t="shared" si="22"/>
        <v>-</v>
      </c>
      <c r="AV47" s="13" t="str">
        <f t="shared" si="23"/>
        <v>-</v>
      </c>
      <c r="AW47" s="13" t="str">
        <f t="shared" si="24"/>
        <v>-</v>
      </c>
      <c r="AX47" s="13" t="str">
        <f t="shared" si="25"/>
        <v>-</v>
      </c>
      <c r="AY47" s="13" t="str">
        <f t="shared" si="26"/>
        <v>-</v>
      </c>
      <c r="AZ47" s="13" t="str">
        <f t="shared" si="27"/>
        <v>-</v>
      </c>
      <c r="BA47" s="40"/>
      <c r="BB47" s="40"/>
    </row>
    <row r="48" spans="1:54" x14ac:dyDescent="0.25">
      <c r="A48" s="34" t="s">
        <v>31</v>
      </c>
      <c r="B48" s="33"/>
      <c r="C48" s="33"/>
      <c r="D48" s="33"/>
      <c r="E48" s="25"/>
      <c r="F48" s="25"/>
      <c r="G48" s="25"/>
      <c r="H48" s="25"/>
      <c r="I48" s="25"/>
      <c r="J48" s="25"/>
      <c r="K48" s="25"/>
      <c r="L48" s="25"/>
      <c r="M48" s="25"/>
      <c r="N48" s="25"/>
      <c r="O48" s="25"/>
      <c r="P48" s="25"/>
      <c r="Q48" s="25"/>
      <c r="R48" s="25"/>
      <c r="S48" s="25"/>
      <c r="T48" s="25"/>
      <c r="U48" s="25"/>
      <c r="V48" s="25"/>
      <c r="W48" s="25"/>
      <c r="X48" s="25"/>
      <c r="Y48" s="25"/>
      <c r="Z48" s="25"/>
      <c r="AA48" s="25"/>
      <c r="AB48" s="25"/>
      <c r="AC48" s="13" t="str">
        <f t="shared" si="4"/>
        <v>-</v>
      </c>
      <c r="AD48" s="13" t="str">
        <f t="shared" si="5"/>
        <v>-</v>
      </c>
      <c r="AE48" s="13" t="str">
        <f t="shared" si="6"/>
        <v>-</v>
      </c>
      <c r="AF48" s="13" t="str">
        <f t="shared" si="7"/>
        <v>-</v>
      </c>
      <c r="AG48" s="13" t="str">
        <f t="shared" si="8"/>
        <v>-</v>
      </c>
      <c r="AH48" s="13" t="str">
        <f t="shared" si="9"/>
        <v>-</v>
      </c>
      <c r="AI48" s="13" t="str">
        <f t="shared" si="10"/>
        <v>-</v>
      </c>
      <c r="AJ48" s="13" t="str">
        <f t="shared" si="11"/>
        <v>-</v>
      </c>
      <c r="AK48" s="13" t="str">
        <f t="shared" si="12"/>
        <v>-</v>
      </c>
      <c r="AL48" s="13" t="str">
        <f t="shared" si="13"/>
        <v>-</v>
      </c>
      <c r="AM48" s="13" t="str">
        <f t="shared" si="14"/>
        <v>-</v>
      </c>
      <c r="AN48" s="13" t="str">
        <f t="shared" si="15"/>
        <v>-</v>
      </c>
      <c r="AO48" s="13" t="str">
        <f t="shared" si="16"/>
        <v>-</v>
      </c>
      <c r="AP48" s="13" t="str">
        <f t="shared" si="17"/>
        <v>-</v>
      </c>
      <c r="AQ48" s="13" t="str">
        <f t="shared" si="18"/>
        <v>-</v>
      </c>
      <c r="AR48" s="13" t="str">
        <f t="shared" si="19"/>
        <v>-</v>
      </c>
      <c r="AS48" s="13" t="str">
        <f t="shared" si="20"/>
        <v>-</v>
      </c>
      <c r="AT48" s="13" t="str">
        <f t="shared" si="21"/>
        <v>-</v>
      </c>
      <c r="AU48" s="13" t="str">
        <f t="shared" si="22"/>
        <v>-</v>
      </c>
      <c r="AV48" s="13" t="str">
        <f t="shared" si="23"/>
        <v>-</v>
      </c>
      <c r="AW48" s="13" t="str">
        <f t="shared" si="24"/>
        <v>-</v>
      </c>
      <c r="AX48" s="13" t="str">
        <f t="shared" si="25"/>
        <v>-</v>
      </c>
      <c r="AY48" s="13" t="str">
        <f t="shared" si="26"/>
        <v>-</v>
      </c>
      <c r="AZ48" s="13" t="str">
        <f t="shared" si="27"/>
        <v>-</v>
      </c>
      <c r="BA48" s="40"/>
      <c r="BB48" s="40"/>
    </row>
    <row r="49" spans="1:54" x14ac:dyDescent="0.25">
      <c r="A49" s="34" t="s">
        <v>32</v>
      </c>
      <c r="B49" s="33"/>
      <c r="C49" s="33"/>
      <c r="D49" s="33"/>
      <c r="E49" s="25"/>
      <c r="F49" s="25"/>
      <c r="G49" s="25"/>
      <c r="H49" s="25"/>
      <c r="I49" s="25"/>
      <c r="J49" s="25"/>
      <c r="K49" s="25"/>
      <c r="L49" s="25"/>
      <c r="M49" s="25"/>
      <c r="N49" s="25"/>
      <c r="O49" s="25"/>
      <c r="P49" s="25"/>
      <c r="Q49" s="25"/>
      <c r="R49" s="25"/>
      <c r="S49" s="25"/>
      <c r="T49" s="25"/>
      <c r="U49" s="25"/>
      <c r="V49" s="25"/>
      <c r="W49" s="25"/>
      <c r="X49" s="25"/>
      <c r="Y49" s="25"/>
      <c r="Z49" s="25"/>
      <c r="AA49" s="25"/>
      <c r="AB49" s="25"/>
      <c r="AC49" s="13" t="str">
        <f t="shared" si="4"/>
        <v>-</v>
      </c>
      <c r="AD49" s="13" t="str">
        <f t="shared" si="5"/>
        <v>-</v>
      </c>
      <c r="AE49" s="13" t="str">
        <f t="shared" si="6"/>
        <v>-</v>
      </c>
      <c r="AF49" s="13" t="str">
        <f t="shared" si="7"/>
        <v>-</v>
      </c>
      <c r="AG49" s="13" t="str">
        <f t="shared" si="8"/>
        <v>-</v>
      </c>
      <c r="AH49" s="13" t="str">
        <f t="shared" si="9"/>
        <v>-</v>
      </c>
      <c r="AI49" s="13" t="str">
        <f t="shared" si="10"/>
        <v>-</v>
      </c>
      <c r="AJ49" s="13" t="str">
        <f t="shared" si="11"/>
        <v>-</v>
      </c>
      <c r="AK49" s="13" t="str">
        <f t="shared" si="12"/>
        <v>-</v>
      </c>
      <c r="AL49" s="13" t="str">
        <f t="shared" si="13"/>
        <v>-</v>
      </c>
      <c r="AM49" s="13" t="str">
        <f t="shared" si="14"/>
        <v>-</v>
      </c>
      <c r="AN49" s="13" t="str">
        <f t="shared" si="15"/>
        <v>-</v>
      </c>
      <c r="AO49" s="13" t="str">
        <f t="shared" si="16"/>
        <v>-</v>
      </c>
      <c r="AP49" s="13" t="str">
        <f t="shared" si="17"/>
        <v>-</v>
      </c>
      <c r="AQ49" s="13" t="str">
        <f t="shared" si="18"/>
        <v>-</v>
      </c>
      <c r="AR49" s="13" t="str">
        <f t="shared" si="19"/>
        <v>-</v>
      </c>
      <c r="AS49" s="13" t="str">
        <f t="shared" si="20"/>
        <v>-</v>
      </c>
      <c r="AT49" s="13" t="str">
        <f t="shared" si="21"/>
        <v>-</v>
      </c>
      <c r="AU49" s="13" t="str">
        <f t="shared" si="22"/>
        <v>-</v>
      </c>
      <c r="AV49" s="13" t="str">
        <f t="shared" si="23"/>
        <v>-</v>
      </c>
      <c r="AW49" s="13" t="str">
        <f t="shared" si="24"/>
        <v>-</v>
      </c>
      <c r="AX49" s="13" t="str">
        <f t="shared" si="25"/>
        <v>-</v>
      </c>
      <c r="AY49" s="13" t="str">
        <f t="shared" si="26"/>
        <v>-</v>
      </c>
      <c r="AZ49" s="13" t="str">
        <f t="shared" si="27"/>
        <v>-</v>
      </c>
      <c r="BA49" s="40"/>
      <c r="BB49" s="40"/>
    </row>
    <row r="50" spans="1:54" x14ac:dyDescent="0.25">
      <c r="A50" s="34" t="s">
        <v>33</v>
      </c>
      <c r="B50" s="33"/>
      <c r="C50" s="33"/>
      <c r="D50" s="33"/>
      <c r="E50" s="25"/>
      <c r="F50" s="25"/>
      <c r="G50" s="25"/>
      <c r="H50" s="25"/>
      <c r="I50" s="25"/>
      <c r="J50" s="25"/>
      <c r="K50" s="25"/>
      <c r="L50" s="25"/>
      <c r="M50" s="25"/>
      <c r="N50" s="25"/>
      <c r="O50" s="25"/>
      <c r="P50" s="25"/>
      <c r="Q50" s="25"/>
      <c r="R50" s="25"/>
      <c r="S50" s="25"/>
      <c r="T50" s="25"/>
      <c r="U50" s="25"/>
      <c r="V50" s="25"/>
      <c r="W50" s="25"/>
      <c r="X50" s="25"/>
      <c r="Y50" s="25"/>
      <c r="Z50" s="25"/>
      <c r="AA50" s="25"/>
      <c r="AB50" s="25"/>
      <c r="AC50" s="13" t="str">
        <f t="shared" si="4"/>
        <v>-</v>
      </c>
      <c r="AD50" s="13" t="str">
        <f t="shared" si="5"/>
        <v>-</v>
      </c>
      <c r="AE50" s="13" t="str">
        <f t="shared" si="6"/>
        <v>-</v>
      </c>
      <c r="AF50" s="13" t="str">
        <f t="shared" si="7"/>
        <v>-</v>
      </c>
      <c r="AG50" s="13" t="str">
        <f t="shared" si="8"/>
        <v>-</v>
      </c>
      <c r="AH50" s="13" t="str">
        <f t="shared" si="9"/>
        <v>-</v>
      </c>
      <c r="AI50" s="13" t="str">
        <f t="shared" si="10"/>
        <v>-</v>
      </c>
      <c r="AJ50" s="13" t="str">
        <f t="shared" si="11"/>
        <v>-</v>
      </c>
      <c r="AK50" s="13" t="str">
        <f t="shared" si="12"/>
        <v>-</v>
      </c>
      <c r="AL50" s="13" t="str">
        <f t="shared" si="13"/>
        <v>-</v>
      </c>
      <c r="AM50" s="13" t="str">
        <f t="shared" si="14"/>
        <v>-</v>
      </c>
      <c r="AN50" s="13" t="str">
        <f t="shared" si="15"/>
        <v>-</v>
      </c>
      <c r="AO50" s="13" t="str">
        <f t="shared" si="16"/>
        <v>-</v>
      </c>
      <c r="AP50" s="13" t="str">
        <f t="shared" si="17"/>
        <v>-</v>
      </c>
      <c r="AQ50" s="13" t="str">
        <f t="shared" si="18"/>
        <v>-</v>
      </c>
      <c r="AR50" s="13" t="str">
        <f t="shared" si="19"/>
        <v>-</v>
      </c>
      <c r="AS50" s="13" t="str">
        <f t="shared" si="20"/>
        <v>-</v>
      </c>
      <c r="AT50" s="13" t="str">
        <f t="shared" si="21"/>
        <v>-</v>
      </c>
      <c r="AU50" s="13" t="str">
        <f t="shared" si="22"/>
        <v>-</v>
      </c>
      <c r="AV50" s="13" t="str">
        <f t="shared" si="23"/>
        <v>-</v>
      </c>
      <c r="AW50" s="13" t="str">
        <f t="shared" si="24"/>
        <v>-</v>
      </c>
      <c r="AX50" s="13" t="str">
        <f t="shared" si="25"/>
        <v>-</v>
      </c>
      <c r="AY50" s="13" t="str">
        <f t="shared" si="26"/>
        <v>-</v>
      </c>
      <c r="AZ50" s="13" t="str">
        <f t="shared" si="27"/>
        <v>-</v>
      </c>
      <c r="BA50" s="40"/>
      <c r="BB50" s="40"/>
    </row>
    <row r="51" spans="1:54" x14ac:dyDescent="0.25">
      <c r="A51" s="34" t="s">
        <v>34</v>
      </c>
      <c r="B51" s="33"/>
      <c r="C51" s="33"/>
      <c r="D51" s="33"/>
      <c r="E51" s="25"/>
      <c r="F51" s="25"/>
      <c r="G51" s="25"/>
      <c r="H51" s="25"/>
      <c r="I51" s="25"/>
      <c r="J51" s="25"/>
      <c r="K51" s="25"/>
      <c r="L51" s="25"/>
      <c r="M51" s="25"/>
      <c r="N51" s="25"/>
      <c r="O51" s="25"/>
      <c r="P51" s="25"/>
      <c r="Q51" s="25"/>
      <c r="R51" s="25"/>
      <c r="S51" s="25"/>
      <c r="T51" s="25"/>
      <c r="U51" s="25"/>
      <c r="V51" s="25"/>
      <c r="W51" s="25"/>
      <c r="X51" s="25"/>
      <c r="Y51" s="25"/>
      <c r="Z51" s="25"/>
      <c r="AA51" s="25"/>
      <c r="AB51" s="25"/>
      <c r="AC51" s="13" t="str">
        <f t="shared" si="4"/>
        <v>-</v>
      </c>
      <c r="AD51" s="13" t="str">
        <f t="shared" si="5"/>
        <v>-</v>
      </c>
      <c r="AE51" s="13" t="str">
        <f t="shared" si="6"/>
        <v>-</v>
      </c>
      <c r="AF51" s="13" t="str">
        <f t="shared" si="7"/>
        <v>-</v>
      </c>
      <c r="AG51" s="13" t="str">
        <f t="shared" si="8"/>
        <v>-</v>
      </c>
      <c r="AH51" s="13" t="str">
        <f t="shared" si="9"/>
        <v>-</v>
      </c>
      <c r="AI51" s="13" t="str">
        <f t="shared" si="10"/>
        <v>-</v>
      </c>
      <c r="AJ51" s="13" t="str">
        <f t="shared" si="11"/>
        <v>-</v>
      </c>
      <c r="AK51" s="13" t="str">
        <f t="shared" si="12"/>
        <v>-</v>
      </c>
      <c r="AL51" s="13" t="str">
        <f t="shared" si="13"/>
        <v>-</v>
      </c>
      <c r="AM51" s="13" t="str">
        <f t="shared" si="14"/>
        <v>-</v>
      </c>
      <c r="AN51" s="13" t="str">
        <f t="shared" si="15"/>
        <v>-</v>
      </c>
      <c r="AO51" s="13" t="str">
        <f t="shared" si="16"/>
        <v>-</v>
      </c>
      <c r="AP51" s="13" t="str">
        <f t="shared" si="17"/>
        <v>-</v>
      </c>
      <c r="AQ51" s="13" t="str">
        <f t="shared" si="18"/>
        <v>-</v>
      </c>
      <c r="AR51" s="13" t="str">
        <f t="shared" si="19"/>
        <v>-</v>
      </c>
      <c r="AS51" s="13" t="str">
        <f t="shared" si="20"/>
        <v>-</v>
      </c>
      <c r="AT51" s="13" t="str">
        <f t="shared" si="21"/>
        <v>-</v>
      </c>
      <c r="AU51" s="13" t="str">
        <f t="shared" si="22"/>
        <v>-</v>
      </c>
      <c r="AV51" s="13" t="str">
        <f t="shared" si="23"/>
        <v>-</v>
      </c>
      <c r="AW51" s="13" t="str">
        <f t="shared" si="24"/>
        <v>-</v>
      </c>
      <c r="AX51" s="13" t="str">
        <f t="shared" si="25"/>
        <v>-</v>
      </c>
      <c r="AY51" s="13" t="str">
        <f t="shared" si="26"/>
        <v>-</v>
      </c>
      <c r="AZ51" s="13" t="str">
        <f t="shared" si="27"/>
        <v>-</v>
      </c>
      <c r="BA51" s="40"/>
      <c r="BB51" s="40"/>
    </row>
    <row r="52" spans="1:54" x14ac:dyDescent="0.25">
      <c r="A52" s="34" t="s">
        <v>35</v>
      </c>
      <c r="B52" s="33"/>
      <c r="C52" s="33"/>
      <c r="D52" s="33"/>
      <c r="E52" s="25"/>
      <c r="F52" s="25"/>
      <c r="G52" s="25"/>
      <c r="H52" s="25"/>
      <c r="I52" s="25"/>
      <c r="J52" s="25"/>
      <c r="K52" s="25"/>
      <c r="L52" s="25"/>
      <c r="M52" s="25"/>
      <c r="N52" s="25"/>
      <c r="O52" s="25"/>
      <c r="P52" s="25"/>
      <c r="Q52" s="25"/>
      <c r="R52" s="25"/>
      <c r="S52" s="25"/>
      <c r="T52" s="25"/>
      <c r="U52" s="25"/>
      <c r="V52" s="25"/>
      <c r="W52" s="25"/>
      <c r="X52" s="25"/>
      <c r="Y52" s="25"/>
      <c r="Z52" s="25"/>
      <c r="AA52" s="25"/>
      <c r="AB52" s="25"/>
      <c r="AC52" s="13" t="str">
        <f t="shared" si="4"/>
        <v>-</v>
      </c>
      <c r="AD52" s="13" t="str">
        <f t="shared" si="5"/>
        <v>-</v>
      </c>
      <c r="AE52" s="13" t="str">
        <f t="shared" si="6"/>
        <v>-</v>
      </c>
      <c r="AF52" s="13" t="str">
        <f t="shared" si="7"/>
        <v>-</v>
      </c>
      <c r="AG52" s="13" t="str">
        <f t="shared" si="8"/>
        <v>-</v>
      </c>
      <c r="AH52" s="13" t="str">
        <f t="shared" si="9"/>
        <v>-</v>
      </c>
      <c r="AI52" s="13" t="str">
        <f t="shared" si="10"/>
        <v>-</v>
      </c>
      <c r="AJ52" s="13" t="str">
        <f t="shared" si="11"/>
        <v>-</v>
      </c>
      <c r="AK52" s="13" t="str">
        <f t="shared" si="12"/>
        <v>-</v>
      </c>
      <c r="AL52" s="13" t="str">
        <f t="shared" si="13"/>
        <v>-</v>
      </c>
      <c r="AM52" s="13" t="str">
        <f t="shared" si="14"/>
        <v>-</v>
      </c>
      <c r="AN52" s="13" t="str">
        <f t="shared" si="15"/>
        <v>-</v>
      </c>
      <c r="AO52" s="13" t="str">
        <f t="shared" si="16"/>
        <v>-</v>
      </c>
      <c r="AP52" s="13" t="str">
        <f t="shared" si="17"/>
        <v>-</v>
      </c>
      <c r="AQ52" s="13" t="str">
        <f t="shared" si="18"/>
        <v>-</v>
      </c>
      <c r="AR52" s="13" t="str">
        <f t="shared" si="19"/>
        <v>-</v>
      </c>
      <c r="AS52" s="13" t="str">
        <f t="shared" si="20"/>
        <v>-</v>
      </c>
      <c r="AT52" s="13" t="str">
        <f t="shared" si="21"/>
        <v>-</v>
      </c>
      <c r="AU52" s="13" t="str">
        <f t="shared" si="22"/>
        <v>-</v>
      </c>
      <c r="AV52" s="13" t="str">
        <f t="shared" si="23"/>
        <v>-</v>
      </c>
      <c r="AW52" s="13" t="str">
        <f t="shared" si="24"/>
        <v>-</v>
      </c>
      <c r="AX52" s="13" t="str">
        <f t="shared" si="25"/>
        <v>-</v>
      </c>
      <c r="AY52" s="13" t="str">
        <f t="shared" si="26"/>
        <v>-</v>
      </c>
      <c r="AZ52" s="13" t="str">
        <f t="shared" si="27"/>
        <v>-</v>
      </c>
      <c r="BA52" s="40"/>
      <c r="BB52" s="40"/>
    </row>
    <row r="53" spans="1:54" x14ac:dyDescent="0.25">
      <c r="A53" s="34" t="s">
        <v>36</v>
      </c>
      <c r="B53" s="33"/>
      <c r="C53" s="33"/>
      <c r="D53" s="33"/>
      <c r="E53" s="25"/>
      <c r="F53" s="25"/>
      <c r="G53" s="25"/>
      <c r="H53" s="25"/>
      <c r="I53" s="25"/>
      <c r="J53" s="25"/>
      <c r="K53" s="25"/>
      <c r="L53" s="25"/>
      <c r="M53" s="25"/>
      <c r="N53" s="25"/>
      <c r="O53" s="25"/>
      <c r="P53" s="25"/>
      <c r="Q53" s="25"/>
      <c r="R53" s="25"/>
      <c r="S53" s="25"/>
      <c r="T53" s="25"/>
      <c r="U53" s="25"/>
      <c r="V53" s="25"/>
      <c r="W53" s="25"/>
      <c r="X53" s="25"/>
      <c r="Y53" s="25"/>
      <c r="Z53" s="25"/>
      <c r="AA53" s="25"/>
      <c r="AB53" s="25"/>
      <c r="AC53" s="13" t="str">
        <f t="shared" si="4"/>
        <v>-</v>
      </c>
      <c r="AD53" s="13" t="str">
        <f t="shared" si="5"/>
        <v>-</v>
      </c>
      <c r="AE53" s="13" t="str">
        <f t="shared" si="6"/>
        <v>-</v>
      </c>
      <c r="AF53" s="13" t="str">
        <f t="shared" si="7"/>
        <v>-</v>
      </c>
      <c r="AG53" s="13" t="str">
        <f t="shared" si="8"/>
        <v>-</v>
      </c>
      <c r="AH53" s="13" t="str">
        <f t="shared" si="9"/>
        <v>-</v>
      </c>
      <c r="AI53" s="13" t="str">
        <f t="shared" si="10"/>
        <v>-</v>
      </c>
      <c r="AJ53" s="13" t="str">
        <f t="shared" si="11"/>
        <v>-</v>
      </c>
      <c r="AK53" s="13" t="str">
        <f t="shared" si="12"/>
        <v>-</v>
      </c>
      <c r="AL53" s="13" t="str">
        <f t="shared" si="13"/>
        <v>-</v>
      </c>
      <c r="AM53" s="13" t="str">
        <f t="shared" si="14"/>
        <v>-</v>
      </c>
      <c r="AN53" s="13" t="str">
        <f t="shared" si="15"/>
        <v>-</v>
      </c>
      <c r="AO53" s="13" t="str">
        <f t="shared" si="16"/>
        <v>-</v>
      </c>
      <c r="AP53" s="13" t="str">
        <f t="shared" si="17"/>
        <v>-</v>
      </c>
      <c r="AQ53" s="13" t="str">
        <f t="shared" si="18"/>
        <v>-</v>
      </c>
      <c r="AR53" s="13" t="str">
        <f t="shared" si="19"/>
        <v>-</v>
      </c>
      <c r="AS53" s="13" t="str">
        <f t="shared" si="20"/>
        <v>-</v>
      </c>
      <c r="AT53" s="13" t="str">
        <f t="shared" si="21"/>
        <v>-</v>
      </c>
      <c r="AU53" s="13" t="str">
        <f t="shared" si="22"/>
        <v>-</v>
      </c>
      <c r="AV53" s="13" t="str">
        <f t="shared" si="23"/>
        <v>-</v>
      </c>
      <c r="AW53" s="13" t="str">
        <f t="shared" si="24"/>
        <v>-</v>
      </c>
      <c r="AX53" s="13" t="str">
        <f t="shared" si="25"/>
        <v>-</v>
      </c>
      <c r="AY53" s="13" t="str">
        <f t="shared" si="26"/>
        <v>-</v>
      </c>
      <c r="AZ53" s="13" t="str">
        <f t="shared" si="27"/>
        <v>-</v>
      </c>
      <c r="BA53" s="40"/>
      <c r="BB53" s="40"/>
    </row>
    <row r="54" spans="1:54" x14ac:dyDescent="0.25">
      <c r="A54" s="34" t="s">
        <v>37</v>
      </c>
      <c r="B54" s="33"/>
      <c r="C54" s="33"/>
      <c r="D54" s="33"/>
      <c r="E54" s="25"/>
      <c r="F54" s="25"/>
      <c r="G54" s="25"/>
      <c r="H54" s="25"/>
      <c r="I54" s="25"/>
      <c r="J54" s="25"/>
      <c r="K54" s="25"/>
      <c r="L54" s="25"/>
      <c r="M54" s="25"/>
      <c r="N54" s="25"/>
      <c r="O54" s="25"/>
      <c r="P54" s="25"/>
      <c r="Q54" s="25"/>
      <c r="R54" s="25"/>
      <c r="S54" s="25"/>
      <c r="T54" s="25"/>
      <c r="U54" s="25"/>
      <c r="V54" s="25"/>
      <c r="W54" s="25"/>
      <c r="X54" s="25"/>
      <c r="Y54" s="25"/>
      <c r="Z54" s="25"/>
      <c r="AA54" s="25"/>
      <c r="AB54" s="25"/>
      <c r="AC54" s="13" t="str">
        <f t="shared" si="4"/>
        <v>-</v>
      </c>
      <c r="AD54" s="13" t="str">
        <f t="shared" si="5"/>
        <v>-</v>
      </c>
      <c r="AE54" s="13" t="str">
        <f t="shared" si="6"/>
        <v>-</v>
      </c>
      <c r="AF54" s="13" t="str">
        <f t="shared" si="7"/>
        <v>-</v>
      </c>
      <c r="AG54" s="13" t="str">
        <f t="shared" si="8"/>
        <v>-</v>
      </c>
      <c r="AH54" s="13" t="str">
        <f t="shared" si="9"/>
        <v>-</v>
      </c>
      <c r="AI54" s="13" t="str">
        <f t="shared" si="10"/>
        <v>-</v>
      </c>
      <c r="AJ54" s="13" t="str">
        <f t="shared" si="11"/>
        <v>-</v>
      </c>
      <c r="AK54" s="13" t="str">
        <f t="shared" si="12"/>
        <v>-</v>
      </c>
      <c r="AL54" s="13" t="str">
        <f t="shared" si="13"/>
        <v>-</v>
      </c>
      <c r="AM54" s="13" t="str">
        <f t="shared" si="14"/>
        <v>-</v>
      </c>
      <c r="AN54" s="13" t="str">
        <f t="shared" si="15"/>
        <v>-</v>
      </c>
      <c r="AO54" s="13" t="str">
        <f t="shared" si="16"/>
        <v>-</v>
      </c>
      <c r="AP54" s="13" t="str">
        <f t="shared" si="17"/>
        <v>-</v>
      </c>
      <c r="AQ54" s="13" t="str">
        <f t="shared" si="18"/>
        <v>-</v>
      </c>
      <c r="AR54" s="13" t="str">
        <f t="shared" si="19"/>
        <v>-</v>
      </c>
      <c r="AS54" s="13" t="str">
        <f t="shared" si="20"/>
        <v>-</v>
      </c>
      <c r="AT54" s="13" t="str">
        <f t="shared" si="21"/>
        <v>-</v>
      </c>
      <c r="AU54" s="13" t="str">
        <f t="shared" si="22"/>
        <v>-</v>
      </c>
      <c r="AV54" s="13" t="str">
        <f t="shared" si="23"/>
        <v>-</v>
      </c>
      <c r="AW54" s="13" t="str">
        <f t="shared" si="24"/>
        <v>-</v>
      </c>
      <c r="AX54" s="13" t="str">
        <f t="shared" si="25"/>
        <v>-</v>
      </c>
      <c r="AY54" s="13" t="str">
        <f t="shared" si="26"/>
        <v>-</v>
      </c>
      <c r="AZ54" s="13" t="str">
        <f t="shared" si="27"/>
        <v>-</v>
      </c>
      <c r="BA54" s="40"/>
      <c r="BB54" s="40"/>
    </row>
    <row r="55" spans="1:54" x14ac:dyDescent="0.25">
      <c r="A55" s="34" t="s">
        <v>38</v>
      </c>
      <c r="B55" s="33"/>
      <c r="C55" s="33"/>
      <c r="D55" s="33"/>
      <c r="E55" s="25"/>
      <c r="F55" s="25"/>
      <c r="G55" s="25"/>
      <c r="H55" s="25"/>
      <c r="I55" s="25"/>
      <c r="J55" s="25"/>
      <c r="K55" s="25"/>
      <c r="L55" s="25"/>
      <c r="M55" s="25"/>
      <c r="N55" s="25"/>
      <c r="O55" s="25"/>
      <c r="P55" s="25"/>
      <c r="Q55" s="25"/>
      <c r="R55" s="25"/>
      <c r="S55" s="25"/>
      <c r="T55" s="25"/>
      <c r="U55" s="25"/>
      <c r="V55" s="25"/>
      <c r="W55" s="25"/>
      <c r="X55" s="25"/>
      <c r="Y55" s="25"/>
      <c r="Z55" s="25"/>
      <c r="AA55" s="25"/>
      <c r="AB55" s="25"/>
      <c r="AC55" s="13" t="str">
        <f t="shared" si="4"/>
        <v>-</v>
      </c>
      <c r="AD55" s="13" t="str">
        <f t="shared" si="5"/>
        <v>-</v>
      </c>
      <c r="AE55" s="13" t="str">
        <f t="shared" si="6"/>
        <v>-</v>
      </c>
      <c r="AF55" s="13" t="str">
        <f t="shared" si="7"/>
        <v>-</v>
      </c>
      <c r="AG55" s="13" t="str">
        <f t="shared" si="8"/>
        <v>-</v>
      </c>
      <c r="AH55" s="13" t="str">
        <f t="shared" si="9"/>
        <v>-</v>
      </c>
      <c r="AI55" s="13" t="str">
        <f t="shared" si="10"/>
        <v>-</v>
      </c>
      <c r="AJ55" s="13" t="str">
        <f t="shared" si="11"/>
        <v>-</v>
      </c>
      <c r="AK55" s="13" t="str">
        <f t="shared" si="12"/>
        <v>-</v>
      </c>
      <c r="AL55" s="13" t="str">
        <f t="shared" si="13"/>
        <v>-</v>
      </c>
      <c r="AM55" s="13" t="str">
        <f t="shared" si="14"/>
        <v>-</v>
      </c>
      <c r="AN55" s="13" t="str">
        <f t="shared" si="15"/>
        <v>-</v>
      </c>
      <c r="AO55" s="13" t="str">
        <f t="shared" si="16"/>
        <v>-</v>
      </c>
      <c r="AP55" s="13" t="str">
        <f t="shared" si="17"/>
        <v>-</v>
      </c>
      <c r="AQ55" s="13" t="str">
        <f t="shared" si="18"/>
        <v>-</v>
      </c>
      <c r="AR55" s="13" t="str">
        <f t="shared" si="19"/>
        <v>-</v>
      </c>
      <c r="AS55" s="13" t="str">
        <f t="shared" si="20"/>
        <v>-</v>
      </c>
      <c r="AT55" s="13" t="str">
        <f t="shared" si="21"/>
        <v>-</v>
      </c>
      <c r="AU55" s="13" t="str">
        <f t="shared" si="22"/>
        <v>-</v>
      </c>
      <c r="AV55" s="13" t="str">
        <f t="shared" si="23"/>
        <v>-</v>
      </c>
      <c r="AW55" s="13" t="str">
        <f t="shared" si="24"/>
        <v>-</v>
      </c>
      <c r="AX55" s="13" t="str">
        <f t="shared" si="25"/>
        <v>-</v>
      </c>
      <c r="AY55" s="13" t="str">
        <f t="shared" si="26"/>
        <v>-</v>
      </c>
      <c r="AZ55" s="13" t="str">
        <f t="shared" si="27"/>
        <v>-</v>
      </c>
      <c r="BA55" s="40"/>
      <c r="BB55" s="40"/>
    </row>
    <row r="56" spans="1:54" x14ac:dyDescent="0.25">
      <c r="A56" s="34" t="s">
        <v>39</v>
      </c>
      <c r="B56" s="33"/>
      <c r="C56" s="33"/>
      <c r="D56" s="33"/>
      <c r="E56" s="25"/>
      <c r="F56" s="25"/>
      <c r="G56" s="25"/>
      <c r="H56" s="25"/>
      <c r="I56" s="25"/>
      <c r="J56" s="25"/>
      <c r="K56" s="25"/>
      <c r="L56" s="25"/>
      <c r="M56" s="25"/>
      <c r="N56" s="25"/>
      <c r="O56" s="25"/>
      <c r="P56" s="25"/>
      <c r="Q56" s="25"/>
      <c r="R56" s="25"/>
      <c r="S56" s="25"/>
      <c r="T56" s="25"/>
      <c r="U56" s="25"/>
      <c r="V56" s="25"/>
      <c r="W56" s="25"/>
      <c r="X56" s="25"/>
      <c r="Y56" s="25"/>
      <c r="Z56" s="25"/>
      <c r="AA56" s="25"/>
      <c r="AB56" s="25"/>
      <c r="AC56" s="13" t="str">
        <f t="shared" si="4"/>
        <v>-</v>
      </c>
      <c r="AD56" s="13" t="str">
        <f t="shared" si="5"/>
        <v>-</v>
      </c>
      <c r="AE56" s="13" t="str">
        <f t="shared" si="6"/>
        <v>-</v>
      </c>
      <c r="AF56" s="13" t="str">
        <f t="shared" si="7"/>
        <v>-</v>
      </c>
      <c r="AG56" s="13" t="str">
        <f t="shared" si="8"/>
        <v>-</v>
      </c>
      <c r="AH56" s="13" t="str">
        <f t="shared" si="9"/>
        <v>-</v>
      </c>
      <c r="AI56" s="13" t="str">
        <f t="shared" si="10"/>
        <v>-</v>
      </c>
      <c r="AJ56" s="13" t="str">
        <f t="shared" si="11"/>
        <v>-</v>
      </c>
      <c r="AK56" s="13" t="str">
        <f t="shared" si="12"/>
        <v>-</v>
      </c>
      <c r="AL56" s="13" t="str">
        <f t="shared" si="13"/>
        <v>-</v>
      </c>
      <c r="AM56" s="13" t="str">
        <f t="shared" si="14"/>
        <v>-</v>
      </c>
      <c r="AN56" s="13" t="str">
        <f t="shared" si="15"/>
        <v>-</v>
      </c>
      <c r="AO56" s="13" t="str">
        <f t="shared" si="16"/>
        <v>-</v>
      </c>
      <c r="AP56" s="13" t="str">
        <f t="shared" si="17"/>
        <v>-</v>
      </c>
      <c r="AQ56" s="13" t="str">
        <f t="shared" si="18"/>
        <v>-</v>
      </c>
      <c r="AR56" s="13" t="str">
        <f t="shared" si="19"/>
        <v>-</v>
      </c>
      <c r="AS56" s="13" t="str">
        <f t="shared" si="20"/>
        <v>-</v>
      </c>
      <c r="AT56" s="13" t="str">
        <f t="shared" si="21"/>
        <v>-</v>
      </c>
      <c r="AU56" s="13" t="str">
        <f t="shared" si="22"/>
        <v>-</v>
      </c>
      <c r="AV56" s="13" t="str">
        <f t="shared" si="23"/>
        <v>-</v>
      </c>
      <c r="AW56" s="13" t="str">
        <f t="shared" si="24"/>
        <v>-</v>
      </c>
      <c r="AX56" s="13" t="str">
        <f t="shared" si="25"/>
        <v>-</v>
      </c>
      <c r="AY56" s="13" t="str">
        <f t="shared" si="26"/>
        <v>-</v>
      </c>
      <c r="AZ56" s="13" t="str">
        <f t="shared" si="27"/>
        <v>-</v>
      </c>
      <c r="BA56" s="40"/>
      <c r="BB56" s="40"/>
    </row>
    <row r="57" spans="1:54" x14ac:dyDescent="0.25">
      <c r="A57" s="34" t="s">
        <v>40</v>
      </c>
      <c r="B57" s="33"/>
      <c r="C57" s="33"/>
      <c r="D57" s="33"/>
      <c r="E57" s="25"/>
      <c r="F57" s="25"/>
      <c r="G57" s="25"/>
      <c r="H57" s="25"/>
      <c r="I57" s="25"/>
      <c r="J57" s="25"/>
      <c r="K57" s="25"/>
      <c r="L57" s="25"/>
      <c r="M57" s="25"/>
      <c r="N57" s="25"/>
      <c r="O57" s="25"/>
      <c r="P57" s="25"/>
      <c r="Q57" s="25"/>
      <c r="R57" s="25"/>
      <c r="S57" s="25"/>
      <c r="T57" s="25"/>
      <c r="U57" s="25"/>
      <c r="V57" s="25"/>
      <c r="W57" s="25"/>
      <c r="X57" s="25"/>
      <c r="Y57" s="25"/>
      <c r="Z57" s="25"/>
      <c r="AA57" s="25"/>
      <c r="AB57" s="25"/>
      <c r="AC57" s="13" t="str">
        <f t="shared" si="4"/>
        <v>-</v>
      </c>
      <c r="AD57" s="13" t="str">
        <f t="shared" si="5"/>
        <v>-</v>
      </c>
      <c r="AE57" s="13" t="str">
        <f t="shared" si="6"/>
        <v>-</v>
      </c>
      <c r="AF57" s="13" t="str">
        <f t="shared" si="7"/>
        <v>-</v>
      </c>
      <c r="AG57" s="13" t="str">
        <f t="shared" si="8"/>
        <v>-</v>
      </c>
      <c r="AH57" s="13" t="str">
        <f t="shared" si="9"/>
        <v>-</v>
      </c>
      <c r="AI57" s="13" t="str">
        <f t="shared" si="10"/>
        <v>-</v>
      </c>
      <c r="AJ57" s="13" t="str">
        <f t="shared" si="11"/>
        <v>-</v>
      </c>
      <c r="AK57" s="13" t="str">
        <f t="shared" si="12"/>
        <v>-</v>
      </c>
      <c r="AL57" s="13" t="str">
        <f t="shared" si="13"/>
        <v>-</v>
      </c>
      <c r="AM57" s="13" t="str">
        <f t="shared" si="14"/>
        <v>-</v>
      </c>
      <c r="AN57" s="13" t="str">
        <f t="shared" si="15"/>
        <v>-</v>
      </c>
      <c r="AO57" s="13" t="str">
        <f t="shared" si="16"/>
        <v>-</v>
      </c>
      <c r="AP57" s="13" t="str">
        <f t="shared" si="17"/>
        <v>-</v>
      </c>
      <c r="AQ57" s="13" t="str">
        <f t="shared" si="18"/>
        <v>-</v>
      </c>
      <c r="AR57" s="13" t="str">
        <f t="shared" si="19"/>
        <v>-</v>
      </c>
      <c r="AS57" s="13" t="str">
        <f t="shared" si="20"/>
        <v>-</v>
      </c>
      <c r="AT57" s="13" t="str">
        <f t="shared" si="21"/>
        <v>-</v>
      </c>
      <c r="AU57" s="13" t="str">
        <f t="shared" si="22"/>
        <v>-</v>
      </c>
      <c r="AV57" s="13" t="str">
        <f t="shared" si="23"/>
        <v>-</v>
      </c>
      <c r="AW57" s="13" t="str">
        <f t="shared" si="24"/>
        <v>-</v>
      </c>
      <c r="AX57" s="13" t="str">
        <f t="shared" si="25"/>
        <v>-</v>
      </c>
      <c r="AY57" s="13" t="str">
        <f t="shared" si="26"/>
        <v>-</v>
      </c>
      <c r="AZ57" s="13" t="str">
        <f t="shared" si="27"/>
        <v>-</v>
      </c>
      <c r="BA57" s="40"/>
      <c r="BB57" s="40"/>
    </row>
    <row r="58" spans="1:54" x14ac:dyDescent="0.25">
      <c r="A58" s="34" t="s">
        <v>41</v>
      </c>
      <c r="B58" s="33"/>
      <c r="C58" s="33"/>
      <c r="D58" s="33"/>
      <c r="E58" s="25"/>
      <c r="F58" s="25"/>
      <c r="G58" s="25"/>
      <c r="H58" s="25"/>
      <c r="I58" s="25"/>
      <c r="J58" s="25"/>
      <c r="K58" s="25"/>
      <c r="L58" s="25"/>
      <c r="M58" s="25"/>
      <c r="N58" s="25"/>
      <c r="O58" s="25"/>
      <c r="P58" s="25"/>
      <c r="Q58" s="25"/>
      <c r="R58" s="25"/>
      <c r="S58" s="25"/>
      <c r="T58" s="25"/>
      <c r="U58" s="25"/>
      <c r="V58" s="25"/>
      <c r="W58" s="25"/>
      <c r="X58" s="25"/>
      <c r="Y58" s="25"/>
      <c r="Z58" s="25"/>
      <c r="AA58" s="25"/>
      <c r="AB58" s="25"/>
      <c r="AC58" s="13" t="str">
        <f t="shared" si="4"/>
        <v>-</v>
      </c>
      <c r="AD58" s="13" t="str">
        <f t="shared" si="5"/>
        <v>-</v>
      </c>
      <c r="AE58" s="13" t="str">
        <f t="shared" si="6"/>
        <v>-</v>
      </c>
      <c r="AF58" s="13" t="str">
        <f t="shared" si="7"/>
        <v>-</v>
      </c>
      <c r="AG58" s="13" t="str">
        <f t="shared" si="8"/>
        <v>-</v>
      </c>
      <c r="AH58" s="13" t="str">
        <f t="shared" si="9"/>
        <v>-</v>
      </c>
      <c r="AI58" s="13" t="str">
        <f t="shared" si="10"/>
        <v>-</v>
      </c>
      <c r="AJ58" s="13" t="str">
        <f t="shared" si="11"/>
        <v>-</v>
      </c>
      <c r="AK58" s="13" t="str">
        <f t="shared" si="12"/>
        <v>-</v>
      </c>
      <c r="AL58" s="13" t="str">
        <f t="shared" si="13"/>
        <v>-</v>
      </c>
      <c r="AM58" s="13" t="str">
        <f t="shared" si="14"/>
        <v>-</v>
      </c>
      <c r="AN58" s="13" t="str">
        <f t="shared" si="15"/>
        <v>-</v>
      </c>
      <c r="AO58" s="13" t="str">
        <f t="shared" si="16"/>
        <v>-</v>
      </c>
      <c r="AP58" s="13" t="str">
        <f t="shared" si="17"/>
        <v>-</v>
      </c>
      <c r="AQ58" s="13" t="str">
        <f t="shared" si="18"/>
        <v>-</v>
      </c>
      <c r="AR58" s="13" t="str">
        <f t="shared" si="19"/>
        <v>-</v>
      </c>
      <c r="AS58" s="13" t="str">
        <f t="shared" si="20"/>
        <v>-</v>
      </c>
      <c r="AT58" s="13" t="str">
        <f t="shared" si="21"/>
        <v>-</v>
      </c>
      <c r="AU58" s="13" t="str">
        <f t="shared" si="22"/>
        <v>-</v>
      </c>
      <c r="AV58" s="13" t="str">
        <f t="shared" si="23"/>
        <v>-</v>
      </c>
      <c r="AW58" s="13" t="str">
        <f t="shared" si="24"/>
        <v>-</v>
      </c>
      <c r="AX58" s="13" t="str">
        <f t="shared" si="25"/>
        <v>-</v>
      </c>
      <c r="AY58" s="13" t="str">
        <f t="shared" si="26"/>
        <v>-</v>
      </c>
      <c r="AZ58" s="13" t="str">
        <f t="shared" si="27"/>
        <v>-</v>
      </c>
      <c r="BA58" s="40"/>
      <c r="BB58" s="40"/>
    </row>
    <row r="59" spans="1:54" x14ac:dyDescent="0.25">
      <c r="A59" s="34" t="s">
        <v>42</v>
      </c>
      <c r="B59" s="33"/>
      <c r="C59" s="33"/>
      <c r="D59" s="33"/>
      <c r="E59" s="25"/>
      <c r="F59" s="25"/>
      <c r="G59" s="25"/>
      <c r="H59" s="25"/>
      <c r="I59" s="25"/>
      <c r="J59" s="25"/>
      <c r="K59" s="25"/>
      <c r="L59" s="25"/>
      <c r="M59" s="25"/>
      <c r="N59" s="25"/>
      <c r="O59" s="25"/>
      <c r="P59" s="25"/>
      <c r="Q59" s="25"/>
      <c r="R59" s="25"/>
      <c r="S59" s="25"/>
      <c r="T59" s="25"/>
      <c r="U59" s="25"/>
      <c r="V59" s="25"/>
      <c r="W59" s="25"/>
      <c r="X59" s="25"/>
      <c r="Y59" s="25"/>
      <c r="Z59" s="25"/>
      <c r="AA59" s="25"/>
      <c r="AB59" s="25"/>
      <c r="AC59" s="13" t="str">
        <f t="shared" si="4"/>
        <v>-</v>
      </c>
      <c r="AD59" s="13" t="str">
        <f t="shared" si="5"/>
        <v>-</v>
      </c>
      <c r="AE59" s="13" t="str">
        <f t="shared" si="6"/>
        <v>-</v>
      </c>
      <c r="AF59" s="13" t="str">
        <f t="shared" si="7"/>
        <v>-</v>
      </c>
      <c r="AG59" s="13" t="str">
        <f t="shared" si="8"/>
        <v>-</v>
      </c>
      <c r="AH59" s="13" t="str">
        <f t="shared" si="9"/>
        <v>-</v>
      </c>
      <c r="AI59" s="13" t="str">
        <f t="shared" si="10"/>
        <v>-</v>
      </c>
      <c r="AJ59" s="13" t="str">
        <f t="shared" si="11"/>
        <v>-</v>
      </c>
      <c r="AK59" s="13" t="str">
        <f t="shared" si="12"/>
        <v>-</v>
      </c>
      <c r="AL59" s="13" t="str">
        <f t="shared" si="13"/>
        <v>-</v>
      </c>
      <c r="AM59" s="13" t="str">
        <f t="shared" si="14"/>
        <v>-</v>
      </c>
      <c r="AN59" s="13" t="str">
        <f t="shared" si="15"/>
        <v>-</v>
      </c>
      <c r="AO59" s="13" t="str">
        <f t="shared" si="16"/>
        <v>-</v>
      </c>
      <c r="AP59" s="13" t="str">
        <f t="shared" si="17"/>
        <v>-</v>
      </c>
      <c r="AQ59" s="13" t="str">
        <f t="shared" si="18"/>
        <v>-</v>
      </c>
      <c r="AR59" s="13" t="str">
        <f t="shared" si="19"/>
        <v>-</v>
      </c>
      <c r="AS59" s="13" t="str">
        <f t="shared" si="20"/>
        <v>-</v>
      </c>
      <c r="AT59" s="13" t="str">
        <f t="shared" si="21"/>
        <v>-</v>
      </c>
      <c r="AU59" s="13" t="str">
        <f t="shared" si="22"/>
        <v>-</v>
      </c>
      <c r="AV59" s="13" t="str">
        <f t="shared" si="23"/>
        <v>-</v>
      </c>
      <c r="AW59" s="13" t="str">
        <f t="shared" si="24"/>
        <v>-</v>
      </c>
      <c r="AX59" s="13" t="str">
        <f t="shared" si="25"/>
        <v>-</v>
      </c>
      <c r="AY59" s="13" t="str">
        <f t="shared" si="26"/>
        <v>-</v>
      </c>
      <c r="AZ59" s="13" t="str">
        <f t="shared" si="27"/>
        <v>-</v>
      </c>
      <c r="BA59" s="40"/>
      <c r="BB59" s="40"/>
    </row>
    <row r="60" spans="1:54" x14ac:dyDescent="0.25">
      <c r="A60" s="34" t="s">
        <v>43</v>
      </c>
      <c r="B60" s="33"/>
      <c r="C60" s="33"/>
      <c r="D60" s="33"/>
      <c r="E60" s="25"/>
      <c r="F60" s="25"/>
      <c r="G60" s="25"/>
      <c r="H60" s="25"/>
      <c r="I60" s="25"/>
      <c r="J60" s="25"/>
      <c r="K60" s="25"/>
      <c r="L60" s="25"/>
      <c r="M60" s="25"/>
      <c r="N60" s="25"/>
      <c r="O60" s="25"/>
      <c r="P60" s="25"/>
      <c r="Q60" s="25"/>
      <c r="R60" s="25"/>
      <c r="S60" s="25"/>
      <c r="T60" s="25"/>
      <c r="U60" s="25"/>
      <c r="V60" s="25"/>
      <c r="W60" s="25"/>
      <c r="X60" s="25"/>
      <c r="Y60" s="25"/>
      <c r="Z60" s="25"/>
      <c r="AA60" s="25"/>
      <c r="AB60" s="25"/>
      <c r="AC60" s="13" t="str">
        <f t="shared" si="4"/>
        <v>-</v>
      </c>
      <c r="AD60" s="13" t="str">
        <f t="shared" si="5"/>
        <v>-</v>
      </c>
      <c r="AE60" s="13" t="str">
        <f t="shared" si="6"/>
        <v>-</v>
      </c>
      <c r="AF60" s="13" t="str">
        <f t="shared" si="7"/>
        <v>-</v>
      </c>
      <c r="AG60" s="13" t="str">
        <f t="shared" si="8"/>
        <v>-</v>
      </c>
      <c r="AH60" s="13" t="str">
        <f t="shared" si="9"/>
        <v>-</v>
      </c>
      <c r="AI60" s="13" t="str">
        <f t="shared" si="10"/>
        <v>-</v>
      </c>
      <c r="AJ60" s="13" t="str">
        <f t="shared" si="11"/>
        <v>-</v>
      </c>
      <c r="AK60" s="13" t="str">
        <f t="shared" si="12"/>
        <v>-</v>
      </c>
      <c r="AL60" s="13" t="str">
        <f t="shared" si="13"/>
        <v>-</v>
      </c>
      <c r="AM60" s="13" t="str">
        <f t="shared" si="14"/>
        <v>-</v>
      </c>
      <c r="AN60" s="13" t="str">
        <f t="shared" si="15"/>
        <v>-</v>
      </c>
      <c r="AO60" s="13" t="str">
        <f t="shared" si="16"/>
        <v>-</v>
      </c>
      <c r="AP60" s="13" t="str">
        <f t="shared" si="17"/>
        <v>-</v>
      </c>
      <c r="AQ60" s="13" t="str">
        <f t="shared" si="18"/>
        <v>-</v>
      </c>
      <c r="AR60" s="13" t="str">
        <f t="shared" si="19"/>
        <v>-</v>
      </c>
      <c r="AS60" s="13" t="str">
        <f t="shared" si="20"/>
        <v>-</v>
      </c>
      <c r="AT60" s="13" t="str">
        <f t="shared" si="21"/>
        <v>-</v>
      </c>
      <c r="AU60" s="13" t="str">
        <f t="shared" si="22"/>
        <v>-</v>
      </c>
      <c r="AV60" s="13" t="str">
        <f t="shared" si="23"/>
        <v>-</v>
      </c>
      <c r="AW60" s="13" t="str">
        <f t="shared" si="24"/>
        <v>-</v>
      </c>
      <c r="AX60" s="13" t="str">
        <f t="shared" si="25"/>
        <v>-</v>
      </c>
      <c r="AY60" s="13" t="str">
        <f t="shared" si="26"/>
        <v>-</v>
      </c>
      <c r="AZ60" s="13" t="str">
        <f t="shared" si="27"/>
        <v>-</v>
      </c>
      <c r="BA60" s="40"/>
      <c r="BB60" s="40"/>
    </row>
    <row r="61" spans="1:54" x14ac:dyDescent="0.25">
      <c r="A61" s="34" t="s">
        <v>44</v>
      </c>
      <c r="B61" s="33"/>
      <c r="C61" s="33"/>
      <c r="D61" s="33"/>
      <c r="E61" s="25"/>
      <c r="F61" s="25"/>
      <c r="G61" s="25"/>
      <c r="H61" s="25"/>
      <c r="I61" s="25"/>
      <c r="J61" s="25"/>
      <c r="K61" s="25"/>
      <c r="L61" s="25"/>
      <c r="M61" s="25"/>
      <c r="N61" s="25"/>
      <c r="O61" s="25"/>
      <c r="P61" s="25"/>
      <c r="Q61" s="25"/>
      <c r="R61" s="25"/>
      <c r="S61" s="25"/>
      <c r="T61" s="25"/>
      <c r="U61" s="25"/>
      <c r="V61" s="25"/>
      <c r="W61" s="25"/>
      <c r="X61" s="25"/>
      <c r="Y61" s="25"/>
      <c r="Z61" s="25"/>
      <c r="AA61" s="25"/>
      <c r="AB61" s="25"/>
      <c r="AC61" s="13" t="str">
        <f t="shared" si="4"/>
        <v>-</v>
      </c>
      <c r="AD61" s="13" t="str">
        <f t="shared" si="5"/>
        <v>-</v>
      </c>
      <c r="AE61" s="13" t="str">
        <f t="shared" si="6"/>
        <v>-</v>
      </c>
      <c r="AF61" s="13" t="str">
        <f t="shared" si="7"/>
        <v>-</v>
      </c>
      <c r="AG61" s="13" t="str">
        <f t="shared" si="8"/>
        <v>-</v>
      </c>
      <c r="AH61" s="13" t="str">
        <f t="shared" si="9"/>
        <v>-</v>
      </c>
      <c r="AI61" s="13" t="str">
        <f t="shared" si="10"/>
        <v>-</v>
      </c>
      <c r="AJ61" s="13" t="str">
        <f t="shared" si="11"/>
        <v>-</v>
      </c>
      <c r="AK61" s="13" t="str">
        <f t="shared" si="12"/>
        <v>-</v>
      </c>
      <c r="AL61" s="13" t="str">
        <f t="shared" si="13"/>
        <v>-</v>
      </c>
      <c r="AM61" s="13" t="str">
        <f t="shared" si="14"/>
        <v>-</v>
      </c>
      <c r="AN61" s="13" t="str">
        <f t="shared" si="15"/>
        <v>-</v>
      </c>
      <c r="AO61" s="13" t="str">
        <f t="shared" si="16"/>
        <v>-</v>
      </c>
      <c r="AP61" s="13" t="str">
        <f t="shared" si="17"/>
        <v>-</v>
      </c>
      <c r="AQ61" s="13" t="str">
        <f t="shared" si="18"/>
        <v>-</v>
      </c>
      <c r="AR61" s="13" t="str">
        <f t="shared" si="19"/>
        <v>-</v>
      </c>
      <c r="AS61" s="13" t="str">
        <f t="shared" si="20"/>
        <v>-</v>
      </c>
      <c r="AT61" s="13" t="str">
        <f t="shared" si="21"/>
        <v>-</v>
      </c>
      <c r="AU61" s="13" t="str">
        <f t="shared" si="22"/>
        <v>-</v>
      </c>
      <c r="AV61" s="13" t="str">
        <f t="shared" si="23"/>
        <v>-</v>
      </c>
      <c r="AW61" s="13" t="str">
        <f t="shared" si="24"/>
        <v>-</v>
      </c>
      <c r="AX61" s="13" t="str">
        <f t="shared" si="25"/>
        <v>-</v>
      </c>
      <c r="AY61" s="13" t="str">
        <f t="shared" si="26"/>
        <v>-</v>
      </c>
      <c r="AZ61" s="13" t="str">
        <f t="shared" si="27"/>
        <v>-</v>
      </c>
      <c r="BA61" s="40"/>
      <c r="BB61" s="40"/>
    </row>
    <row r="62" spans="1:54" x14ac:dyDescent="0.25">
      <c r="A62" s="34" t="s">
        <v>45</v>
      </c>
      <c r="B62" s="33"/>
      <c r="C62" s="33"/>
      <c r="D62" s="33"/>
      <c r="E62" s="25"/>
      <c r="F62" s="25"/>
      <c r="G62" s="25"/>
      <c r="H62" s="25"/>
      <c r="I62" s="25"/>
      <c r="J62" s="25"/>
      <c r="K62" s="25"/>
      <c r="L62" s="25"/>
      <c r="M62" s="25"/>
      <c r="N62" s="25"/>
      <c r="O62" s="25"/>
      <c r="P62" s="25"/>
      <c r="Q62" s="25"/>
      <c r="R62" s="25"/>
      <c r="S62" s="25"/>
      <c r="T62" s="25"/>
      <c r="U62" s="25"/>
      <c r="V62" s="25"/>
      <c r="W62" s="25"/>
      <c r="X62" s="25"/>
      <c r="Y62" s="25"/>
      <c r="Z62" s="25"/>
      <c r="AA62" s="25"/>
      <c r="AB62" s="25"/>
      <c r="AC62" s="13" t="str">
        <f t="shared" si="4"/>
        <v>-</v>
      </c>
      <c r="AD62" s="13" t="str">
        <f t="shared" si="5"/>
        <v>-</v>
      </c>
      <c r="AE62" s="13" t="str">
        <f t="shared" si="6"/>
        <v>-</v>
      </c>
      <c r="AF62" s="13" t="str">
        <f t="shared" si="7"/>
        <v>-</v>
      </c>
      <c r="AG62" s="13" t="str">
        <f t="shared" si="8"/>
        <v>-</v>
      </c>
      <c r="AH62" s="13" t="str">
        <f t="shared" si="9"/>
        <v>-</v>
      </c>
      <c r="AI62" s="13" t="str">
        <f t="shared" si="10"/>
        <v>-</v>
      </c>
      <c r="AJ62" s="13" t="str">
        <f t="shared" si="11"/>
        <v>-</v>
      </c>
      <c r="AK62" s="13" t="str">
        <f t="shared" si="12"/>
        <v>-</v>
      </c>
      <c r="AL62" s="13" t="str">
        <f t="shared" si="13"/>
        <v>-</v>
      </c>
      <c r="AM62" s="13" t="str">
        <f t="shared" si="14"/>
        <v>-</v>
      </c>
      <c r="AN62" s="13" t="str">
        <f t="shared" si="15"/>
        <v>-</v>
      </c>
      <c r="AO62" s="13" t="str">
        <f t="shared" si="16"/>
        <v>-</v>
      </c>
      <c r="AP62" s="13" t="str">
        <f t="shared" si="17"/>
        <v>-</v>
      </c>
      <c r="AQ62" s="13" t="str">
        <f t="shared" si="18"/>
        <v>-</v>
      </c>
      <c r="AR62" s="13" t="str">
        <f t="shared" si="19"/>
        <v>-</v>
      </c>
      <c r="AS62" s="13" t="str">
        <f t="shared" si="20"/>
        <v>-</v>
      </c>
      <c r="AT62" s="13" t="str">
        <f t="shared" si="21"/>
        <v>-</v>
      </c>
      <c r="AU62" s="13" t="str">
        <f t="shared" si="22"/>
        <v>-</v>
      </c>
      <c r="AV62" s="13" t="str">
        <f t="shared" si="23"/>
        <v>-</v>
      </c>
      <c r="AW62" s="13" t="str">
        <f t="shared" si="24"/>
        <v>-</v>
      </c>
      <c r="AX62" s="13" t="str">
        <f t="shared" si="25"/>
        <v>-</v>
      </c>
      <c r="AY62" s="13" t="str">
        <f t="shared" si="26"/>
        <v>-</v>
      </c>
      <c r="AZ62" s="13" t="str">
        <f t="shared" si="27"/>
        <v>-</v>
      </c>
      <c r="BA62" s="40"/>
      <c r="BB62" s="40"/>
    </row>
    <row r="63" spans="1:54" x14ac:dyDescent="0.25">
      <c r="A63" s="34" t="s">
        <v>46</v>
      </c>
      <c r="B63" s="33"/>
      <c r="C63" s="33"/>
      <c r="D63" s="33"/>
      <c r="E63" s="25"/>
      <c r="F63" s="25"/>
      <c r="G63" s="25"/>
      <c r="H63" s="25"/>
      <c r="I63" s="25"/>
      <c r="J63" s="25"/>
      <c r="K63" s="25"/>
      <c r="L63" s="25"/>
      <c r="M63" s="25"/>
      <c r="N63" s="25"/>
      <c r="O63" s="25"/>
      <c r="P63" s="25"/>
      <c r="Q63" s="25"/>
      <c r="R63" s="25"/>
      <c r="S63" s="25"/>
      <c r="T63" s="25"/>
      <c r="U63" s="25"/>
      <c r="V63" s="25"/>
      <c r="W63" s="25"/>
      <c r="X63" s="25"/>
      <c r="Y63" s="25"/>
      <c r="Z63" s="25"/>
      <c r="AA63" s="25"/>
      <c r="AB63" s="25"/>
      <c r="AC63" s="13" t="str">
        <f t="shared" si="4"/>
        <v>-</v>
      </c>
      <c r="AD63" s="13" t="str">
        <f t="shared" si="5"/>
        <v>-</v>
      </c>
      <c r="AE63" s="13" t="str">
        <f t="shared" si="6"/>
        <v>-</v>
      </c>
      <c r="AF63" s="13" t="str">
        <f t="shared" si="7"/>
        <v>-</v>
      </c>
      <c r="AG63" s="13" t="str">
        <f t="shared" si="8"/>
        <v>-</v>
      </c>
      <c r="AH63" s="13" t="str">
        <f t="shared" si="9"/>
        <v>-</v>
      </c>
      <c r="AI63" s="13" t="str">
        <f t="shared" si="10"/>
        <v>-</v>
      </c>
      <c r="AJ63" s="13" t="str">
        <f t="shared" si="11"/>
        <v>-</v>
      </c>
      <c r="AK63" s="13" t="str">
        <f t="shared" si="12"/>
        <v>-</v>
      </c>
      <c r="AL63" s="13" t="str">
        <f t="shared" si="13"/>
        <v>-</v>
      </c>
      <c r="AM63" s="13" t="str">
        <f t="shared" si="14"/>
        <v>-</v>
      </c>
      <c r="AN63" s="13" t="str">
        <f t="shared" si="15"/>
        <v>-</v>
      </c>
      <c r="AO63" s="13" t="str">
        <f t="shared" si="16"/>
        <v>-</v>
      </c>
      <c r="AP63" s="13" t="str">
        <f t="shared" si="17"/>
        <v>-</v>
      </c>
      <c r="AQ63" s="13" t="str">
        <f t="shared" si="18"/>
        <v>-</v>
      </c>
      <c r="AR63" s="13" t="str">
        <f t="shared" si="19"/>
        <v>-</v>
      </c>
      <c r="AS63" s="13" t="str">
        <f t="shared" si="20"/>
        <v>-</v>
      </c>
      <c r="AT63" s="13" t="str">
        <f t="shared" si="21"/>
        <v>-</v>
      </c>
      <c r="AU63" s="13" t="str">
        <f t="shared" si="22"/>
        <v>-</v>
      </c>
      <c r="AV63" s="13" t="str">
        <f t="shared" si="23"/>
        <v>-</v>
      </c>
      <c r="AW63" s="13" t="str">
        <f t="shared" si="24"/>
        <v>-</v>
      </c>
      <c r="AX63" s="13" t="str">
        <f t="shared" si="25"/>
        <v>-</v>
      </c>
      <c r="AY63" s="13" t="str">
        <f t="shared" si="26"/>
        <v>-</v>
      </c>
      <c r="AZ63" s="13" t="str">
        <f t="shared" si="27"/>
        <v>-</v>
      </c>
      <c r="BA63" s="40"/>
      <c r="BB63" s="40"/>
    </row>
    <row r="64" spans="1:54" x14ac:dyDescent="0.25">
      <c r="A64" s="34" t="s">
        <v>47</v>
      </c>
      <c r="B64" s="33"/>
      <c r="C64" s="33"/>
      <c r="D64" s="33"/>
      <c r="E64" s="25"/>
      <c r="F64" s="25"/>
      <c r="G64" s="25"/>
      <c r="H64" s="25"/>
      <c r="I64" s="25"/>
      <c r="J64" s="25"/>
      <c r="K64" s="25"/>
      <c r="L64" s="25"/>
      <c r="M64" s="25"/>
      <c r="N64" s="25"/>
      <c r="O64" s="25"/>
      <c r="P64" s="25"/>
      <c r="Q64" s="25"/>
      <c r="R64" s="25"/>
      <c r="S64" s="25"/>
      <c r="T64" s="25"/>
      <c r="U64" s="25"/>
      <c r="V64" s="25"/>
      <c r="W64" s="25"/>
      <c r="X64" s="25"/>
      <c r="Y64" s="25"/>
      <c r="Z64" s="25"/>
      <c r="AA64" s="25"/>
      <c r="AB64" s="25"/>
      <c r="AC64" s="13" t="str">
        <f t="shared" si="4"/>
        <v>-</v>
      </c>
      <c r="AD64" s="13" t="str">
        <f t="shared" si="5"/>
        <v>-</v>
      </c>
      <c r="AE64" s="13" t="str">
        <f t="shared" si="6"/>
        <v>-</v>
      </c>
      <c r="AF64" s="13" t="str">
        <f t="shared" si="7"/>
        <v>-</v>
      </c>
      <c r="AG64" s="13" t="str">
        <f t="shared" si="8"/>
        <v>-</v>
      </c>
      <c r="AH64" s="13" t="str">
        <f t="shared" si="9"/>
        <v>-</v>
      </c>
      <c r="AI64" s="13" t="str">
        <f t="shared" si="10"/>
        <v>-</v>
      </c>
      <c r="AJ64" s="13" t="str">
        <f t="shared" si="11"/>
        <v>-</v>
      </c>
      <c r="AK64" s="13" t="str">
        <f t="shared" si="12"/>
        <v>-</v>
      </c>
      <c r="AL64" s="13" t="str">
        <f t="shared" si="13"/>
        <v>-</v>
      </c>
      <c r="AM64" s="13" t="str">
        <f t="shared" si="14"/>
        <v>-</v>
      </c>
      <c r="AN64" s="13" t="str">
        <f t="shared" si="15"/>
        <v>-</v>
      </c>
      <c r="AO64" s="13" t="str">
        <f t="shared" si="16"/>
        <v>-</v>
      </c>
      <c r="AP64" s="13" t="str">
        <f t="shared" si="17"/>
        <v>-</v>
      </c>
      <c r="AQ64" s="13" t="str">
        <f t="shared" si="18"/>
        <v>-</v>
      </c>
      <c r="AR64" s="13" t="str">
        <f t="shared" si="19"/>
        <v>-</v>
      </c>
      <c r="AS64" s="13" t="str">
        <f t="shared" si="20"/>
        <v>-</v>
      </c>
      <c r="AT64" s="13" t="str">
        <f t="shared" si="21"/>
        <v>-</v>
      </c>
      <c r="AU64" s="13" t="str">
        <f t="shared" si="22"/>
        <v>-</v>
      </c>
      <c r="AV64" s="13" t="str">
        <f t="shared" si="23"/>
        <v>-</v>
      </c>
      <c r="AW64" s="13" t="str">
        <f t="shared" si="24"/>
        <v>-</v>
      </c>
      <c r="AX64" s="13" t="str">
        <f t="shared" si="25"/>
        <v>-</v>
      </c>
      <c r="AY64" s="13" t="str">
        <f t="shared" si="26"/>
        <v>-</v>
      </c>
      <c r="AZ64" s="13" t="str">
        <f t="shared" si="27"/>
        <v>-</v>
      </c>
      <c r="BA64" s="40"/>
      <c r="BB64" s="40"/>
    </row>
    <row r="65" spans="1:54" x14ac:dyDescent="0.25">
      <c r="A65" s="34" t="s">
        <v>48</v>
      </c>
      <c r="B65" s="33"/>
      <c r="C65" s="33"/>
      <c r="D65" s="33"/>
      <c r="E65" s="25"/>
      <c r="F65" s="25"/>
      <c r="G65" s="25"/>
      <c r="H65" s="25"/>
      <c r="I65" s="25"/>
      <c r="J65" s="25"/>
      <c r="K65" s="25"/>
      <c r="L65" s="25"/>
      <c r="M65" s="25"/>
      <c r="N65" s="25"/>
      <c r="O65" s="25"/>
      <c r="P65" s="25"/>
      <c r="Q65" s="25"/>
      <c r="R65" s="25"/>
      <c r="S65" s="25"/>
      <c r="T65" s="25"/>
      <c r="U65" s="25"/>
      <c r="V65" s="25"/>
      <c r="W65" s="25"/>
      <c r="X65" s="25"/>
      <c r="Y65" s="25"/>
      <c r="Z65" s="25"/>
      <c r="AA65" s="25"/>
      <c r="AB65" s="25"/>
      <c r="AC65" s="13" t="str">
        <f t="shared" si="4"/>
        <v>-</v>
      </c>
      <c r="AD65" s="13" t="str">
        <f t="shared" si="5"/>
        <v>-</v>
      </c>
      <c r="AE65" s="13" t="str">
        <f t="shared" si="6"/>
        <v>-</v>
      </c>
      <c r="AF65" s="13" t="str">
        <f t="shared" si="7"/>
        <v>-</v>
      </c>
      <c r="AG65" s="13" t="str">
        <f t="shared" si="8"/>
        <v>-</v>
      </c>
      <c r="AH65" s="13" t="str">
        <f t="shared" si="9"/>
        <v>-</v>
      </c>
      <c r="AI65" s="13" t="str">
        <f t="shared" si="10"/>
        <v>-</v>
      </c>
      <c r="AJ65" s="13" t="str">
        <f t="shared" si="11"/>
        <v>-</v>
      </c>
      <c r="AK65" s="13" t="str">
        <f t="shared" si="12"/>
        <v>-</v>
      </c>
      <c r="AL65" s="13" t="str">
        <f t="shared" si="13"/>
        <v>-</v>
      </c>
      <c r="AM65" s="13" t="str">
        <f t="shared" si="14"/>
        <v>-</v>
      </c>
      <c r="AN65" s="13" t="str">
        <f t="shared" si="15"/>
        <v>-</v>
      </c>
      <c r="AO65" s="13" t="str">
        <f t="shared" si="16"/>
        <v>-</v>
      </c>
      <c r="AP65" s="13" t="str">
        <f t="shared" si="17"/>
        <v>-</v>
      </c>
      <c r="AQ65" s="13" t="str">
        <f t="shared" si="18"/>
        <v>-</v>
      </c>
      <c r="AR65" s="13" t="str">
        <f t="shared" si="19"/>
        <v>-</v>
      </c>
      <c r="AS65" s="13" t="str">
        <f t="shared" si="20"/>
        <v>-</v>
      </c>
      <c r="AT65" s="13" t="str">
        <f t="shared" si="21"/>
        <v>-</v>
      </c>
      <c r="AU65" s="13" t="str">
        <f t="shared" si="22"/>
        <v>-</v>
      </c>
      <c r="AV65" s="13" t="str">
        <f t="shared" si="23"/>
        <v>-</v>
      </c>
      <c r="AW65" s="13" t="str">
        <f t="shared" si="24"/>
        <v>-</v>
      </c>
      <c r="AX65" s="13" t="str">
        <f t="shared" si="25"/>
        <v>-</v>
      </c>
      <c r="AY65" s="13" t="str">
        <f t="shared" si="26"/>
        <v>-</v>
      </c>
      <c r="AZ65" s="13" t="str">
        <f t="shared" si="27"/>
        <v>-</v>
      </c>
      <c r="BA65" s="40"/>
      <c r="BB65" s="40"/>
    </row>
    <row r="66" spans="1:54" x14ac:dyDescent="0.25">
      <c r="A66" s="34" t="s">
        <v>49</v>
      </c>
      <c r="B66" s="33"/>
      <c r="C66" s="33"/>
      <c r="D66" s="33"/>
      <c r="E66" s="25"/>
      <c r="F66" s="25"/>
      <c r="G66" s="25"/>
      <c r="H66" s="25"/>
      <c r="I66" s="25"/>
      <c r="J66" s="25"/>
      <c r="K66" s="25"/>
      <c r="L66" s="25"/>
      <c r="M66" s="25"/>
      <c r="N66" s="25"/>
      <c r="O66" s="25"/>
      <c r="P66" s="25"/>
      <c r="Q66" s="25"/>
      <c r="R66" s="25"/>
      <c r="S66" s="25"/>
      <c r="T66" s="25"/>
      <c r="U66" s="25"/>
      <c r="V66" s="25"/>
      <c r="W66" s="25"/>
      <c r="X66" s="25"/>
      <c r="Y66" s="25"/>
      <c r="Z66" s="25"/>
      <c r="AA66" s="25"/>
      <c r="AB66" s="25"/>
      <c r="AC66" s="13" t="str">
        <f t="shared" si="4"/>
        <v>-</v>
      </c>
      <c r="AD66" s="13" t="str">
        <f t="shared" si="5"/>
        <v>-</v>
      </c>
      <c r="AE66" s="13" t="str">
        <f t="shared" si="6"/>
        <v>-</v>
      </c>
      <c r="AF66" s="13" t="str">
        <f t="shared" si="7"/>
        <v>-</v>
      </c>
      <c r="AG66" s="13" t="str">
        <f t="shared" si="8"/>
        <v>-</v>
      </c>
      <c r="AH66" s="13" t="str">
        <f t="shared" si="9"/>
        <v>-</v>
      </c>
      <c r="AI66" s="13" t="str">
        <f t="shared" si="10"/>
        <v>-</v>
      </c>
      <c r="AJ66" s="13" t="str">
        <f t="shared" si="11"/>
        <v>-</v>
      </c>
      <c r="AK66" s="13" t="str">
        <f t="shared" si="12"/>
        <v>-</v>
      </c>
      <c r="AL66" s="13" t="str">
        <f t="shared" si="13"/>
        <v>-</v>
      </c>
      <c r="AM66" s="13" t="str">
        <f t="shared" si="14"/>
        <v>-</v>
      </c>
      <c r="AN66" s="13" t="str">
        <f t="shared" si="15"/>
        <v>-</v>
      </c>
      <c r="AO66" s="13" t="str">
        <f t="shared" si="16"/>
        <v>-</v>
      </c>
      <c r="AP66" s="13" t="str">
        <f t="shared" si="17"/>
        <v>-</v>
      </c>
      <c r="AQ66" s="13" t="str">
        <f t="shared" si="18"/>
        <v>-</v>
      </c>
      <c r="AR66" s="13" t="str">
        <f t="shared" si="19"/>
        <v>-</v>
      </c>
      <c r="AS66" s="13" t="str">
        <f t="shared" si="20"/>
        <v>-</v>
      </c>
      <c r="AT66" s="13" t="str">
        <f t="shared" si="21"/>
        <v>-</v>
      </c>
      <c r="AU66" s="13" t="str">
        <f t="shared" si="22"/>
        <v>-</v>
      </c>
      <c r="AV66" s="13" t="str">
        <f t="shared" si="23"/>
        <v>-</v>
      </c>
      <c r="AW66" s="13" t="str">
        <f t="shared" si="24"/>
        <v>-</v>
      </c>
      <c r="AX66" s="13" t="str">
        <f t="shared" si="25"/>
        <v>-</v>
      </c>
      <c r="AY66" s="13" t="str">
        <f t="shared" si="26"/>
        <v>-</v>
      </c>
      <c r="AZ66" s="13" t="str">
        <f t="shared" si="27"/>
        <v>-</v>
      </c>
      <c r="BA66" s="40"/>
      <c r="BB66" s="40"/>
    </row>
    <row r="67" spans="1:54" x14ac:dyDescent="0.25">
      <c r="A67" s="34" t="s">
        <v>50</v>
      </c>
      <c r="B67" s="33"/>
      <c r="C67" s="33"/>
      <c r="D67" s="33"/>
      <c r="E67" s="25"/>
      <c r="F67" s="25"/>
      <c r="G67" s="25"/>
      <c r="H67" s="25"/>
      <c r="I67" s="25"/>
      <c r="J67" s="25"/>
      <c r="K67" s="25"/>
      <c r="L67" s="25"/>
      <c r="M67" s="25"/>
      <c r="N67" s="25"/>
      <c r="O67" s="25"/>
      <c r="P67" s="25"/>
      <c r="Q67" s="25"/>
      <c r="R67" s="25"/>
      <c r="S67" s="25"/>
      <c r="T67" s="25"/>
      <c r="U67" s="25"/>
      <c r="V67" s="25"/>
      <c r="W67" s="25"/>
      <c r="X67" s="25"/>
      <c r="Y67" s="25"/>
      <c r="Z67" s="25"/>
      <c r="AA67" s="25"/>
      <c r="AB67" s="25"/>
      <c r="AC67" s="13" t="str">
        <f t="shared" si="4"/>
        <v>-</v>
      </c>
      <c r="AD67" s="13" t="str">
        <f t="shared" si="5"/>
        <v>-</v>
      </c>
      <c r="AE67" s="13" t="str">
        <f t="shared" si="6"/>
        <v>-</v>
      </c>
      <c r="AF67" s="13" t="str">
        <f t="shared" si="7"/>
        <v>-</v>
      </c>
      <c r="AG67" s="13" t="str">
        <f t="shared" si="8"/>
        <v>-</v>
      </c>
      <c r="AH67" s="13" t="str">
        <f t="shared" si="9"/>
        <v>-</v>
      </c>
      <c r="AI67" s="13" t="str">
        <f t="shared" si="10"/>
        <v>-</v>
      </c>
      <c r="AJ67" s="13" t="str">
        <f t="shared" si="11"/>
        <v>-</v>
      </c>
      <c r="AK67" s="13" t="str">
        <f t="shared" si="12"/>
        <v>-</v>
      </c>
      <c r="AL67" s="13" t="str">
        <f t="shared" si="13"/>
        <v>-</v>
      </c>
      <c r="AM67" s="13" t="str">
        <f t="shared" si="14"/>
        <v>-</v>
      </c>
      <c r="AN67" s="13" t="str">
        <f t="shared" si="15"/>
        <v>-</v>
      </c>
      <c r="AO67" s="13" t="str">
        <f t="shared" si="16"/>
        <v>-</v>
      </c>
      <c r="AP67" s="13" t="str">
        <f t="shared" si="17"/>
        <v>-</v>
      </c>
      <c r="AQ67" s="13" t="str">
        <f t="shared" si="18"/>
        <v>-</v>
      </c>
      <c r="AR67" s="13" t="str">
        <f t="shared" si="19"/>
        <v>-</v>
      </c>
      <c r="AS67" s="13" t="str">
        <f t="shared" si="20"/>
        <v>-</v>
      </c>
      <c r="AT67" s="13" t="str">
        <f t="shared" si="21"/>
        <v>-</v>
      </c>
      <c r="AU67" s="13" t="str">
        <f t="shared" si="22"/>
        <v>-</v>
      </c>
      <c r="AV67" s="13" t="str">
        <f t="shared" si="23"/>
        <v>-</v>
      </c>
      <c r="AW67" s="13" t="str">
        <f t="shared" si="24"/>
        <v>-</v>
      </c>
      <c r="AX67" s="13" t="str">
        <f t="shared" si="25"/>
        <v>-</v>
      </c>
      <c r="AY67" s="13" t="str">
        <f t="shared" si="26"/>
        <v>-</v>
      </c>
      <c r="AZ67" s="13" t="str">
        <f t="shared" si="27"/>
        <v>-</v>
      </c>
      <c r="BA67" s="40"/>
      <c r="BB67" s="40"/>
    </row>
    <row r="68" spans="1:54" x14ac:dyDescent="0.25">
      <c r="A68" s="34" t="s">
        <v>51</v>
      </c>
      <c r="B68" s="33"/>
      <c r="C68" s="33"/>
      <c r="D68" s="33"/>
      <c r="E68" s="25"/>
      <c r="F68" s="25"/>
      <c r="G68" s="25"/>
      <c r="H68" s="25"/>
      <c r="I68" s="25"/>
      <c r="J68" s="25"/>
      <c r="K68" s="25"/>
      <c r="L68" s="25"/>
      <c r="M68" s="25"/>
      <c r="N68" s="25"/>
      <c r="O68" s="25"/>
      <c r="P68" s="25"/>
      <c r="Q68" s="25"/>
      <c r="R68" s="25"/>
      <c r="S68" s="25"/>
      <c r="T68" s="25"/>
      <c r="U68" s="25"/>
      <c r="V68" s="25"/>
      <c r="W68" s="25"/>
      <c r="X68" s="25"/>
      <c r="Y68" s="25"/>
      <c r="Z68" s="25"/>
      <c r="AA68" s="25"/>
      <c r="AB68" s="25"/>
      <c r="AC68" s="13" t="str">
        <f t="shared" si="4"/>
        <v>-</v>
      </c>
      <c r="AD68" s="13" t="str">
        <f t="shared" si="5"/>
        <v>-</v>
      </c>
      <c r="AE68" s="13" t="str">
        <f t="shared" si="6"/>
        <v>-</v>
      </c>
      <c r="AF68" s="13" t="str">
        <f t="shared" si="7"/>
        <v>-</v>
      </c>
      <c r="AG68" s="13" t="str">
        <f t="shared" si="8"/>
        <v>-</v>
      </c>
      <c r="AH68" s="13" t="str">
        <f t="shared" si="9"/>
        <v>-</v>
      </c>
      <c r="AI68" s="13" t="str">
        <f t="shared" si="10"/>
        <v>-</v>
      </c>
      <c r="AJ68" s="13" t="str">
        <f t="shared" si="11"/>
        <v>-</v>
      </c>
      <c r="AK68" s="13" t="str">
        <f t="shared" si="12"/>
        <v>-</v>
      </c>
      <c r="AL68" s="13" t="str">
        <f t="shared" si="13"/>
        <v>-</v>
      </c>
      <c r="AM68" s="13" t="str">
        <f t="shared" si="14"/>
        <v>-</v>
      </c>
      <c r="AN68" s="13" t="str">
        <f t="shared" si="15"/>
        <v>-</v>
      </c>
      <c r="AO68" s="13" t="str">
        <f t="shared" si="16"/>
        <v>-</v>
      </c>
      <c r="AP68" s="13" t="str">
        <f t="shared" si="17"/>
        <v>-</v>
      </c>
      <c r="AQ68" s="13" t="str">
        <f t="shared" si="18"/>
        <v>-</v>
      </c>
      <c r="AR68" s="13" t="str">
        <f t="shared" si="19"/>
        <v>-</v>
      </c>
      <c r="AS68" s="13" t="str">
        <f t="shared" si="20"/>
        <v>-</v>
      </c>
      <c r="AT68" s="13" t="str">
        <f t="shared" si="21"/>
        <v>-</v>
      </c>
      <c r="AU68" s="13" t="str">
        <f t="shared" si="22"/>
        <v>-</v>
      </c>
      <c r="AV68" s="13" t="str">
        <f t="shared" si="23"/>
        <v>-</v>
      </c>
      <c r="AW68" s="13" t="str">
        <f t="shared" si="24"/>
        <v>-</v>
      </c>
      <c r="AX68" s="13" t="str">
        <f t="shared" si="25"/>
        <v>-</v>
      </c>
      <c r="AY68" s="13" t="str">
        <f t="shared" si="26"/>
        <v>-</v>
      </c>
      <c r="AZ68" s="13" t="str">
        <f t="shared" si="27"/>
        <v>-</v>
      </c>
      <c r="BA68" s="40"/>
      <c r="BB68" s="40"/>
    </row>
    <row r="69" spans="1:54" x14ac:dyDescent="0.25">
      <c r="A69" s="34" t="s">
        <v>52</v>
      </c>
      <c r="B69" s="33"/>
      <c r="C69" s="33"/>
      <c r="D69" s="33"/>
      <c r="E69" s="25"/>
      <c r="F69" s="25"/>
      <c r="G69" s="25"/>
      <c r="H69" s="25"/>
      <c r="I69" s="25"/>
      <c r="J69" s="25"/>
      <c r="K69" s="25"/>
      <c r="L69" s="25"/>
      <c r="M69" s="25"/>
      <c r="N69" s="25"/>
      <c r="O69" s="25"/>
      <c r="P69" s="25"/>
      <c r="Q69" s="25"/>
      <c r="R69" s="25"/>
      <c r="S69" s="25"/>
      <c r="T69" s="25"/>
      <c r="U69" s="25"/>
      <c r="V69" s="25"/>
      <c r="W69" s="25"/>
      <c r="X69" s="25"/>
      <c r="Y69" s="25"/>
      <c r="Z69" s="25"/>
      <c r="AA69" s="25"/>
      <c r="AB69" s="25"/>
      <c r="AC69" s="13" t="str">
        <f t="shared" si="4"/>
        <v>-</v>
      </c>
      <c r="AD69" s="13" t="str">
        <f t="shared" si="5"/>
        <v>-</v>
      </c>
      <c r="AE69" s="13" t="str">
        <f t="shared" si="6"/>
        <v>-</v>
      </c>
      <c r="AF69" s="13" t="str">
        <f t="shared" si="7"/>
        <v>-</v>
      </c>
      <c r="AG69" s="13" t="str">
        <f t="shared" si="8"/>
        <v>-</v>
      </c>
      <c r="AH69" s="13" t="str">
        <f t="shared" si="9"/>
        <v>-</v>
      </c>
      <c r="AI69" s="13" t="str">
        <f t="shared" si="10"/>
        <v>-</v>
      </c>
      <c r="AJ69" s="13" t="str">
        <f t="shared" si="11"/>
        <v>-</v>
      </c>
      <c r="AK69" s="13" t="str">
        <f t="shared" si="12"/>
        <v>-</v>
      </c>
      <c r="AL69" s="13" t="str">
        <f t="shared" si="13"/>
        <v>-</v>
      </c>
      <c r="AM69" s="13" t="str">
        <f t="shared" si="14"/>
        <v>-</v>
      </c>
      <c r="AN69" s="13" t="str">
        <f t="shared" si="15"/>
        <v>-</v>
      </c>
      <c r="AO69" s="13" t="str">
        <f t="shared" si="16"/>
        <v>-</v>
      </c>
      <c r="AP69" s="13" t="str">
        <f t="shared" si="17"/>
        <v>-</v>
      </c>
      <c r="AQ69" s="13" t="str">
        <f t="shared" si="18"/>
        <v>-</v>
      </c>
      <c r="AR69" s="13" t="str">
        <f t="shared" si="19"/>
        <v>-</v>
      </c>
      <c r="AS69" s="13" t="str">
        <f t="shared" si="20"/>
        <v>-</v>
      </c>
      <c r="AT69" s="13" t="str">
        <f t="shared" si="21"/>
        <v>-</v>
      </c>
      <c r="AU69" s="13" t="str">
        <f t="shared" si="22"/>
        <v>-</v>
      </c>
      <c r="AV69" s="13" t="str">
        <f t="shared" si="23"/>
        <v>-</v>
      </c>
      <c r="AW69" s="13" t="str">
        <f t="shared" si="24"/>
        <v>-</v>
      </c>
      <c r="AX69" s="13" t="str">
        <f t="shared" si="25"/>
        <v>-</v>
      </c>
      <c r="AY69" s="13" t="str">
        <f t="shared" si="26"/>
        <v>-</v>
      </c>
      <c r="AZ69" s="13" t="str">
        <f t="shared" si="27"/>
        <v>-</v>
      </c>
      <c r="BA69" s="40"/>
      <c r="BB69" s="40"/>
    </row>
    <row r="70" spans="1:54" x14ac:dyDescent="0.25">
      <c r="A70" s="34" t="s">
        <v>53</v>
      </c>
      <c r="B70" s="33"/>
      <c r="C70" s="33"/>
      <c r="D70" s="33"/>
      <c r="E70" s="25"/>
      <c r="F70" s="25"/>
      <c r="G70" s="25"/>
      <c r="H70" s="25"/>
      <c r="I70" s="25"/>
      <c r="J70" s="25"/>
      <c r="K70" s="25"/>
      <c r="L70" s="25"/>
      <c r="M70" s="25"/>
      <c r="N70" s="25"/>
      <c r="O70" s="25"/>
      <c r="P70" s="25"/>
      <c r="Q70" s="25"/>
      <c r="R70" s="25"/>
      <c r="S70" s="25"/>
      <c r="T70" s="25"/>
      <c r="U70" s="25"/>
      <c r="V70" s="25"/>
      <c r="W70" s="25"/>
      <c r="X70" s="25"/>
      <c r="Y70" s="25"/>
      <c r="Z70" s="25"/>
      <c r="AA70" s="25"/>
      <c r="AB70" s="25"/>
      <c r="AC70" s="13" t="str">
        <f t="shared" si="4"/>
        <v>-</v>
      </c>
      <c r="AD70" s="13" t="str">
        <f t="shared" si="5"/>
        <v>-</v>
      </c>
      <c r="AE70" s="13" t="str">
        <f t="shared" si="6"/>
        <v>-</v>
      </c>
      <c r="AF70" s="13" t="str">
        <f t="shared" si="7"/>
        <v>-</v>
      </c>
      <c r="AG70" s="13" t="str">
        <f t="shared" si="8"/>
        <v>-</v>
      </c>
      <c r="AH70" s="13" t="str">
        <f t="shared" si="9"/>
        <v>-</v>
      </c>
      <c r="AI70" s="13" t="str">
        <f t="shared" si="10"/>
        <v>-</v>
      </c>
      <c r="AJ70" s="13" t="str">
        <f t="shared" si="11"/>
        <v>-</v>
      </c>
      <c r="AK70" s="13" t="str">
        <f t="shared" si="12"/>
        <v>-</v>
      </c>
      <c r="AL70" s="13" t="str">
        <f t="shared" si="13"/>
        <v>-</v>
      </c>
      <c r="AM70" s="13" t="str">
        <f t="shared" si="14"/>
        <v>-</v>
      </c>
      <c r="AN70" s="13" t="str">
        <f t="shared" si="15"/>
        <v>-</v>
      </c>
      <c r="AO70" s="13" t="str">
        <f t="shared" si="16"/>
        <v>-</v>
      </c>
      <c r="AP70" s="13" t="str">
        <f t="shared" si="17"/>
        <v>-</v>
      </c>
      <c r="AQ70" s="13" t="str">
        <f t="shared" si="18"/>
        <v>-</v>
      </c>
      <c r="AR70" s="13" t="str">
        <f t="shared" si="19"/>
        <v>-</v>
      </c>
      <c r="AS70" s="13" t="str">
        <f t="shared" si="20"/>
        <v>-</v>
      </c>
      <c r="AT70" s="13" t="str">
        <f t="shared" si="21"/>
        <v>-</v>
      </c>
      <c r="AU70" s="13" t="str">
        <f t="shared" si="22"/>
        <v>-</v>
      </c>
      <c r="AV70" s="13" t="str">
        <f t="shared" si="23"/>
        <v>-</v>
      </c>
      <c r="AW70" s="13" t="str">
        <f t="shared" si="24"/>
        <v>-</v>
      </c>
      <c r="AX70" s="13" t="str">
        <f t="shared" si="25"/>
        <v>-</v>
      </c>
      <c r="AY70" s="13" t="str">
        <f t="shared" si="26"/>
        <v>-</v>
      </c>
      <c r="AZ70" s="13" t="str">
        <f t="shared" si="27"/>
        <v>-</v>
      </c>
      <c r="BA70" s="40"/>
      <c r="BB70" s="40"/>
    </row>
    <row r="71" spans="1:54" x14ac:dyDescent="0.25">
      <c r="A71" s="34" t="s">
        <v>54</v>
      </c>
      <c r="B71" s="33"/>
      <c r="C71" s="33"/>
      <c r="D71" s="33"/>
      <c r="E71" s="25"/>
      <c r="F71" s="25"/>
      <c r="G71" s="25"/>
      <c r="H71" s="25"/>
      <c r="I71" s="25"/>
      <c r="J71" s="25"/>
      <c r="K71" s="25"/>
      <c r="L71" s="25"/>
      <c r="M71" s="25"/>
      <c r="N71" s="25"/>
      <c r="O71" s="25"/>
      <c r="P71" s="25"/>
      <c r="Q71" s="25"/>
      <c r="R71" s="25"/>
      <c r="S71" s="25"/>
      <c r="T71" s="25"/>
      <c r="U71" s="25"/>
      <c r="V71" s="25"/>
      <c r="W71" s="25"/>
      <c r="X71" s="25"/>
      <c r="Y71" s="25"/>
      <c r="Z71" s="25"/>
      <c r="AA71" s="25"/>
      <c r="AB71" s="25"/>
      <c r="AC71" s="13" t="str">
        <f t="shared" si="4"/>
        <v>-</v>
      </c>
      <c r="AD71" s="13" t="str">
        <f t="shared" si="5"/>
        <v>-</v>
      </c>
      <c r="AE71" s="13" t="str">
        <f t="shared" si="6"/>
        <v>-</v>
      </c>
      <c r="AF71" s="13" t="str">
        <f t="shared" si="7"/>
        <v>-</v>
      </c>
      <c r="AG71" s="13" t="str">
        <f t="shared" si="8"/>
        <v>-</v>
      </c>
      <c r="AH71" s="13" t="str">
        <f t="shared" si="9"/>
        <v>-</v>
      </c>
      <c r="AI71" s="13" t="str">
        <f t="shared" si="10"/>
        <v>-</v>
      </c>
      <c r="AJ71" s="13" t="str">
        <f t="shared" si="11"/>
        <v>-</v>
      </c>
      <c r="AK71" s="13" t="str">
        <f t="shared" si="12"/>
        <v>-</v>
      </c>
      <c r="AL71" s="13" t="str">
        <f t="shared" si="13"/>
        <v>-</v>
      </c>
      <c r="AM71" s="13" t="str">
        <f t="shared" si="14"/>
        <v>-</v>
      </c>
      <c r="AN71" s="13" t="str">
        <f t="shared" si="15"/>
        <v>-</v>
      </c>
      <c r="AO71" s="13" t="str">
        <f t="shared" si="16"/>
        <v>-</v>
      </c>
      <c r="AP71" s="13" t="str">
        <f t="shared" si="17"/>
        <v>-</v>
      </c>
      <c r="AQ71" s="13" t="str">
        <f t="shared" si="18"/>
        <v>-</v>
      </c>
      <c r="AR71" s="13" t="str">
        <f t="shared" si="19"/>
        <v>-</v>
      </c>
      <c r="AS71" s="13" t="str">
        <f t="shared" si="20"/>
        <v>-</v>
      </c>
      <c r="AT71" s="13" t="str">
        <f t="shared" si="21"/>
        <v>-</v>
      </c>
      <c r="AU71" s="13" t="str">
        <f t="shared" si="22"/>
        <v>-</v>
      </c>
      <c r="AV71" s="13" t="str">
        <f t="shared" si="23"/>
        <v>-</v>
      </c>
      <c r="AW71" s="13" t="str">
        <f t="shared" si="24"/>
        <v>-</v>
      </c>
      <c r="AX71" s="13" t="str">
        <f t="shared" si="25"/>
        <v>-</v>
      </c>
      <c r="AY71" s="13" t="str">
        <f t="shared" si="26"/>
        <v>-</v>
      </c>
      <c r="AZ71" s="13" t="str">
        <f t="shared" si="27"/>
        <v>-</v>
      </c>
      <c r="BA71" s="40"/>
      <c r="BB71" s="40"/>
    </row>
    <row r="72" spans="1:54" x14ac:dyDescent="0.25">
      <c r="A72" s="34" t="s">
        <v>55</v>
      </c>
      <c r="B72" s="33"/>
      <c r="C72" s="33"/>
      <c r="D72" s="33"/>
      <c r="E72" s="25"/>
      <c r="F72" s="25"/>
      <c r="G72" s="25"/>
      <c r="H72" s="25"/>
      <c r="I72" s="25"/>
      <c r="J72" s="25"/>
      <c r="K72" s="25"/>
      <c r="L72" s="25"/>
      <c r="M72" s="25"/>
      <c r="N72" s="25"/>
      <c r="O72" s="25"/>
      <c r="P72" s="25"/>
      <c r="Q72" s="25"/>
      <c r="R72" s="25"/>
      <c r="S72" s="25"/>
      <c r="T72" s="25"/>
      <c r="U72" s="25"/>
      <c r="V72" s="25"/>
      <c r="W72" s="25"/>
      <c r="X72" s="25"/>
      <c r="Y72" s="25"/>
      <c r="Z72" s="25"/>
      <c r="AA72" s="25"/>
      <c r="AB72" s="25"/>
      <c r="AC72" s="13" t="str">
        <f t="shared" si="4"/>
        <v>-</v>
      </c>
      <c r="AD72" s="13" t="str">
        <f t="shared" si="5"/>
        <v>-</v>
      </c>
      <c r="AE72" s="13" t="str">
        <f t="shared" si="6"/>
        <v>-</v>
      </c>
      <c r="AF72" s="13" t="str">
        <f t="shared" si="7"/>
        <v>-</v>
      </c>
      <c r="AG72" s="13" t="str">
        <f t="shared" si="8"/>
        <v>-</v>
      </c>
      <c r="AH72" s="13" t="str">
        <f t="shared" si="9"/>
        <v>-</v>
      </c>
      <c r="AI72" s="13" t="str">
        <f t="shared" si="10"/>
        <v>-</v>
      </c>
      <c r="AJ72" s="13" t="str">
        <f t="shared" si="11"/>
        <v>-</v>
      </c>
      <c r="AK72" s="13" t="str">
        <f t="shared" si="12"/>
        <v>-</v>
      </c>
      <c r="AL72" s="13" t="str">
        <f t="shared" si="13"/>
        <v>-</v>
      </c>
      <c r="AM72" s="13" t="str">
        <f t="shared" si="14"/>
        <v>-</v>
      </c>
      <c r="AN72" s="13" t="str">
        <f t="shared" si="15"/>
        <v>-</v>
      </c>
      <c r="AO72" s="13" t="str">
        <f t="shared" si="16"/>
        <v>-</v>
      </c>
      <c r="AP72" s="13" t="str">
        <f t="shared" si="17"/>
        <v>-</v>
      </c>
      <c r="AQ72" s="13" t="str">
        <f t="shared" si="18"/>
        <v>-</v>
      </c>
      <c r="AR72" s="13" t="str">
        <f t="shared" si="19"/>
        <v>-</v>
      </c>
      <c r="AS72" s="13" t="str">
        <f t="shared" si="20"/>
        <v>-</v>
      </c>
      <c r="AT72" s="13" t="str">
        <f t="shared" si="21"/>
        <v>-</v>
      </c>
      <c r="AU72" s="13" t="str">
        <f t="shared" si="22"/>
        <v>-</v>
      </c>
      <c r="AV72" s="13" t="str">
        <f t="shared" si="23"/>
        <v>-</v>
      </c>
      <c r="AW72" s="13" t="str">
        <f t="shared" si="24"/>
        <v>-</v>
      </c>
      <c r="AX72" s="13" t="str">
        <f t="shared" si="25"/>
        <v>-</v>
      </c>
      <c r="AY72" s="13" t="str">
        <f t="shared" si="26"/>
        <v>-</v>
      </c>
      <c r="AZ72" s="13" t="str">
        <f t="shared" si="27"/>
        <v>-</v>
      </c>
      <c r="BA72" s="40"/>
      <c r="BB72" s="40"/>
    </row>
    <row r="73" spans="1:54" x14ac:dyDescent="0.25">
      <c r="A73" s="34" t="s">
        <v>56</v>
      </c>
      <c r="B73" s="33"/>
      <c r="C73" s="33"/>
      <c r="D73" s="33"/>
      <c r="E73" s="25"/>
      <c r="F73" s="25"/>
      <c r="G73" s="25"/>
      <c r="H73" s="25"/>
      <c r="I73" s="25"/>
      <c r="J73" s="25"/>
      <c r="K73" s="25"/>
      <c r="L73" s="25"/>
      <c r="M73" s="25"/>
      <c r="N73" s="25"/>
      <c r="O73" s="25"/>
      <c r="P73" s="25"/>
      <c r="Q73" s="25"/>
      <c r="R73" s="25"/>
      <c r="S73" s="25"/>
      <c r="T73" s="25"/>
      <c r="U73" s="25"/>
      <c r="V73" s="25"/>
      <c r="W73" s="25"/>
      <c r="X73" s="25"/>
      <c r="Y73" s="25"/>
      <c r="Z73" s="25"/>
      <c r="AA73" s="25"/>
      <c r="AB73" s="25"/>
      <c r="AC73" s="13" t="str">
        <f t="shared" si="4"/>
        <v>-</v>
      </c>
      <c r="AD73" s="13" t="str">
        <f t="shared" si="5"/>
        <v>-</v>
      </c>
      <c r="AE73" s="13" t="str">
        <f t="shared" si="6"/>
        <v>-</v>
      </c>
      <c r="AF73" s="13" t="str">
        <f t="shared" si="7"/>
        <v>-</v>
      </c>
      <c r="AG73" s="13" t="str">
        <f t="shared" si="8"/>
        <v>-</v>
      </c>
      <c r="AH73" s="13" t="str">
        <f t="shared" si="9"/>
        <v>-</v>
      </c>
      <c r="AI73" s="13" t="str">
        <f t="shared" si="10"/>
        <v>-</v>
      </c>
      <c r="AJ73" s="13" t="str">
        <f t="shared" si="11"/>
        <v>-</v>
      </c>
      <c r="AK73" s="13" t="str">
        <f t="shared" si="12"/>
        <v>-</v>
      </c>
      <c r="AL73" s="13" t="str">
        <f t="shared" si="13"/>
        <v>-</v>
      </c>
      <c r="AM73" s="13" t="str">
        <f t="shared" si="14"/>
        <v>-</v>
      </c>
      <c r="AN73" s="13" t="str">
        <f t="shared" si="15"/>
        <v>-</v>
      </c>
      <c r="AO73" s="13" t="str">
        <f t="shared" si="16"/>
        <v>-</v>
      </c>
      <c r="AP73" s="13" t="str">
        <f t="shared" si="17"/>
        <v>-</v>
      </c>
      <c r="AQ73" s="13" t="str">
        <f t="shared" si="18"/>
        <v>-</v>
      </c>
      <c r="AR73" s="13" t="str">
        <f t="shared" si="19"/>
        <v>-</v>
      </c>
      <c r="AS73" s="13" t="str">
        <f t="shared" si="20"/>
        <v>-</v>
      </c>
      <c r="AT73" s="13" t="str">
        <f t="shared" si="21"/>
        <v>-</v>
      </c>
      <c r="AU73" s="13" t="str">
        <f t="shared" si="22"/>
        <v>-</v>
      </c>
      <c r="AV73" s="13" t="str">
        <f t="shared" si="23"/>
        <v>-</v>
      </c>
      <c r="AW73" s="13" t="str">
        <f t="shared" si="24"/>
        <v>-</v>
      </c>
      <c r="AX73" s="13" t="str">
        <f t="shared" si="25"/>
        <v>-</v>
      </c>
      <c r="AY73" s="13" t="str">
        <f t="shared" si="26"/>
        <v>-</v>
      </c>
      <c r="AZ73" s="13" t="str">
        <f t="shared" si="27"/>
        <v>-</v>
      </c>
      <c r="BA73" s="40"/>
      <c r="BB73" s="40"/>
    </row>
    <row r="74" spans="1:54" x14ac:dyDescent="0.25">
      <c r="A74" s="34" t="s">
        <v>57</v>
      </c>
      <c r="B74" s="33"/>
      <c r="C74" s="33"/>
      <c r="D74" s="33"/>
      <c r="E74" s="25"/>
      <c r="F74" s="25"/>
      <c r="G74" s="25"/>
      <c r="H74" s="25"/>
      <c r="I74" s="25"/>
      <c r="J74" s="25"/>
      <c r="K74" s="25"/>
      <c r="L74" s="25"/>
      <c r="M74" s="25"/>
      <c r="N74" s="25"/>
      <c r="O74" s="25"/>
      <c r="P74" s="25"/>
      <c r="Q74" s="25"/>
      <c r="R74" s="25"/>
      <c r="S74" s="25"/>
      <c r="T74" s="25"/>
      <c r="U74" s="25"/>
      <c r="V74" s="25"/>
      <c r="W74" s="25"/>
      <c r="X74" s="25"/>
      <c r="Y74" s="25"/>
      <c r="Z74" s="25"/>
      <c r="AA74" s="25"/>
      <c r="AB74" s="25"/>
      <c r="AC74" s="13" t="str">
        <f t="shared" si="4"/>
        <v>-</v>
      </c>
      <c r="AD74" s="13" t="str">
        <f t="shared" si="5"/>
        <v>-</v>
      </c>
      <c r="AE74" s="13" t="str">
        <f t="shared" si="6"/>
        <v>-</v>
      </c>
      <c r="AF74" s="13" t="str">
        <f t="shared" si="7"/>
        <v>-</v>
      </c>
      <c r="AG74" s="13" t="str">
        <f t="shared" si="8"/>
        <v>-</v>
      </c>
      <c r="AH74" s="13" t="str">
        <f t="shared" si="9"/>
        <v>-</v>
      </c>
      <c r="AI74" s="13" t="str">
        <f t="shared" si="10"/>
        <v>-</v>
      </c>
      <c r="AJ74" s="13" t="str">
        <f t="shared" si="11"/>
        <v>-</v>
      </c>
      <c r="AK74" s="13" t="str">
        <f t="shared" si="12"/>
        <v>-</v>
      </c>
      <c r="AL74" s="13" t="str">
        <f t="shared" si="13"/>
        <v>-</v>
      </c>
      <c r="AM74" s="13" t="str">
        <f t="shared" si="14"/>
        <v>-</v>
      </c>
      <c r="AN74" s="13" t="str">
        <f t="shared" si="15"/>
        <v>-</v>
      </c>
      <c r="AO74" s="13" t="str">
        <f t="shared" si="16"/>
        <v>-</v>
      </c>
      <c r="AP74" s="13" t="str">
        <f t="shared" si="17"/>
        <v>-</v>
      </c>
      <c r="AQ74" s="13" t="str">
        <f t="shared" si="18"/>
        <v>-</v>
      </c>
      <c r="AR74" s="13" t="str">
        <f t="shared" si="19"/>
        <v>-</v>
      </c>
      <c r="AS74" s="13" t="str">
        <f t="shared" si="20"/>
        <v>-</v>
      </c>
      <c r="AT74" s="13" t="str">
        <f t="shared" si="21"/>
        <v>-</v>
      </c>
      <c r="AU74" s="13" t="str">
        <f t="shared" si="22"/>
        <v>-</v>
      </c>
      <c r="AV74" s="13" t="str">
        <f t="shared" si="23"/>
        <v>-</v>
      </c>
      <c r="AW74" s="13" t="str">
        <f t="shared" si="24"/>
        <v>-</v>
      </c>
      <c r="AX74" s="13" t="str">
        <f t="shared" si="25"/>
        <v>-</v>
      </c>
      <c r="AY74" s="13" t="str">
        <f t="shared" si="26"/>
        <v>-</v>
      </c>
      <c r="AZ74" s="13" t="str">
        <f t="shared" si="27"/>
        <v>-</v>
      </c>
      <c r="BA74" s="40"/>
      <c r="BB74" s="40"/>
    </row>
    <row r="75" spans="1:54" x14ac:dyDescent="0.25">
      <c r="A75" s="34" t="s">
        <v>58</v>
      </c>
      <c r="B75" s="33"/>
      <c r="C75" s="33"/>
      <c r="D75" s="33"/>
      <c r="E75" s="25"/>
      <c r="F75" s="25"/>
      <c r="G75" s="25"/>
      <c r="H75" s="25"/>
      <c r="I75" s="25"/>
      <c r="J75" s="25"/>
      <c r="K75" s="25"/>
      <c r="L75" s="25"/>
      <c r="M75" s="25"/>
      <c r="N75" s="25"/>
      <c r="O75" s="25"/>
      <c r="P75" s="25"/>
      <c r="Q75" s="25"/>
      <c r="R75" s="25"/>
      <c r="S75" s="25"/>
      <c r="T75" s="25"/>
      <c r="U75" s="25"/>
      <c r="V75" s="25"/>
      <c r="W75" s="25"/>
      <c r="X75" s="25"/>
      <c r="Y75" s="25"/>
      <c r="Z75" s="25"/>
      <c r="AA75" s="25"/>
      <c r="AB75" s="25"/>
      <c r="AC75" s="13" t="str">
        <f t="shared" si="4"/>
        <v>-</v>
      </c>
      <c r="AD75" s="13" t="str">
        <f t="shared" si="5"/>
        <v>-</v>
      </c>
      <c r="AE75" s="13" t="str">
        <f t="shared" si="6"/>
        <v>-</v>
      </c>
      <c r="AF75" s="13" t="str">
        <f t="shared" si="7"/>
        <v>-</v>
      </c>
      <c r="AG75" s="13" t="str">
        <f t="shared" si="8"/>
        <v>-</v>
      </c>
      <c r="AH75" s="13" t="str">
        <f t="shared" si="9"/>
        <v>-</v>
      </c>
      <c r="AI75" s="13" t="str">
        <f t="shared" si="10"/>
        <v>-</v>
      </c>
      <c r="AJ75" s="13" t="str">
        <f t="shared" si="11"/>
        <v>-</v>
      </c>
      <c r="AK75" s="13" t="str">
        <f t="shared" si="12"/>
        <v>-</v>
      </c>
      <c r="AL75" s="13" t="str">
        <f t="shared" si="13"/>
        <v>-</v>
      </c>
      <c r="AM75" s="13" t="str">
        <f t="shared" si="14"/>
        <v>-</v>
      </c>
      <c r="AN75" s="13" t="str">
        <f t="shared" si="15"/>
        <v>-</v>
      </c>
      <c r="AO75" s="13" t="str">
        <f t="shared" si="16"/>
        <v>-</v>
      </c>
      <c r="AP75" s="13" t="str">
        <f t="shared" si="17"/>
        <v>-</v>
      </c>
      <c r="AQ75" s="13" t="str">
        <f t="shared" si="18"/>
        <v>-</v>
      </c>
      <c r="AR75" s="13" t="str">
        <f t="shared" si="19"/>
        <v>-</v>
      </c>
      <c r="AS75" s="13" t="str">
        <f t="shared" si="20"/>
        <v>-</v>
      </c>
      <c r="AT75" s="13" t="str">
        <f t="shared" si="21"/>
        <v>-</v>
      </c>
      <c r="AU75" s="13" t="str">
        <f t="shared" si="22"/>
        <v>-</v>
      </c>
      <c r="AV75" s="13" t="str">
        <f t="shared" si="23"/>
        <v>-</v>
      </c>
      <c r="AW75" s="13" t="str">
        <f t="shared" si="24"/>
        <v>-</v>
      </c>
      <c r="AX75" s="13" t="str">
        <f t="shared" si="25"/>
        <v>-</v>
      </c>
      <c r="AY75" s="13" t="str">
        <f t="shared" si="26"/>
        <v>-</v>
      </c>
      <c r="AZ75" s="13" t="str">
        <f t="shared" si="27"/>
        <v>-</v>
      </c>
      <c r="BA75" s="40"/>
      <c r="BB75" s="40"/>
    </row>
    <row r="76" spans="1:54" x14ac:dyDescent="0.25">
      <c r="A76" s="34" t="s">
        <v>59</v>
      </c>
      <c r="B76" s="33"/>
      <c r="C76" s="33"/>
      <c r="D76" s="33"/>
      <c r="E76" s="25"/>
      <c r="F76" s="25"/>
      <c r="G76" s="25"/>
      <c r="H76" s="25"/>
      <c r="I76" s="25"/>
      <c r="J76" s="25"/>
      <c r="K76" s="25"/>
      <c r="L76" s="25"/>
      <c r="M76" s="25"/>
      <c r="N76" s="25"/>
      <c r="O76" s="25"/>
      <c r="P76" s="25"/>
      <c r="Q76" s="25"/>
      <c r="R76" s="25"/>
      <c r="S76" s="25"/>
      <c r="T76" s="25"/>
      <c r="U76" s="25"/>
      <c r="V76" s="25"/>
      <c r="W76" s="25"/>
      <c r="X76" s="25"/>
      <c r="Y76" s="25"/>
      <c r="Z76" s="25"/>
      <c r="AA76" s="25"/>
      <c r="AB76" s="25"/>
      <c r="AC76" s="13" t="str">
        <f t="shared" si="4"/>
        <v>-</v>
      </c>
      <c r="AD76" s="13" t="str">
        <f t="shared" si="5"/>
        <v>-</v>
      </c>
      <c r="AE76" s="13" t="str">
        <f t="shared" si="6"/>
        <v>-</v>
      </c>
      <c r="AF76" s="13" t="str">
        <f t="shared" si="7"/>
        <v>-</v>
      </c>
      <c r="AG76" s="13" t="str">
        <f t="shared" si="8"/>
        <v>-</v>
      </c>
      <c r="AH76" s="13" t="str">
        <f t="shared" si="9"/>
        <v>-</v>
      </c>
      <c r="AI76" s="13" t="str">
        <f t="shared" si="10"/>
        <v>-</v>
      </c>
      <c r="AJ76" s="13" t="str">
        <f t="shared" si="11"/>
        <v>-</v>
      </c>
      <c r="AK76" s="13" t="str">
        <f t="shared" si="12"/>
        <v>-</v>
      </c>
      <c r="AL76" s="13" t="str">
        <f t="shared" si="13"/>
        <v>-</v>
      </c>
      <c r="AM76" s="13" t="str">
        <f t="shared" si="14"/>
        <v>-</v>
      </c>
      <c r="AN76" s="13" t="str">
        <f t="shared" si="15"/>
        <v>-</v>
      </c>
      <c r="AO76" s="13" t="str">
        <f t="shared" si="16"/>
        <v>-</v>
      </c>
      <c r="AP76" s="13" t="str">
        <f t="shared" si="17"/>
        <v>-</v>
      </c>
      <c r="AQ76" s="13" t="str">
        <f t="shared" si="18"/>
        <v>-</v>
      </c>
      <c r="AR76" s="13" t="str">
        <f t="shared" si="19"/>
        <v>-</v>
      </c>
      <c r="AS76" s="13" t="str">
        <f t="shared" si="20"/>
        <v>-</v>
      </c>
      <c r="AT76" s="13" t="str">
        <f t="shared" si="21"/>
        <v>-</v>
      </c>
      <c r="AU76" s="13" t="str">
        <f t="shared" si="22"/>
        <v>-</v>
      </c>
      <c r="AV76" s="13" t="str">
        <f t="shared" si="23"/>
        <v>-</v>
      </c>
      <c r="AW76" s="13" t="str">
        <f t="shared" si="24"/>
        <v>-</v>
      </c>
      <c r="AX76" s="13" t="str">
        <f t="shared" si="25"/>
        <v>-</v>
      </c>
      <c r="AY76" s="13" t="str">
        <f t="shared" si="26"/>
        <v>-</v>
      </c>
      <c r="AZ76" s="13" t="str">
        <f t="shared" si="27"/>
        <v>-</v>
      </c>
      <c r="BA76" s="40"/>
      <c r="BB76" s="40"/>
    </row>
    <row r="77" spans="1:54" x14ac:dyDescent="0.25">
      <c r="A77" s="34" t="s">
        <v>60</v>
      </c>
      <c r="B77" s="33"/>
      <c r="C77" s="33"/>
      <c r="D77" s="33"/>
      <c r="E77" s="25"/>
      <c r="F77" s="25"/>
      <c r="G77" s="25"/>
      <c r="H77" s="25"/>
      <c r="I77" s="25"/>
      <c r="J77" s="25"/>
      <c r="K77" s="25"/>
      <c r="L77" s="25"/>
      <c r="M77" s="25"/>
      <c r="N77" s="25"/>
      <c r="O77" s="25"/>
      <c r="P77" s="25"/>
      <c r="Q77" s="25"/>
      <c r="R77" s="25"/>
      <c r="S77" s="25"/>
      <c r="T77" s="25"/>
      <c r="U77" s="25"/>
      <c r="V77" s="25"/>
      <c r="W77" s="25"/>
      <c r="X77" s="25"/>
      <c r="Y77" s="25"/>
      <c r="Z77" s="25"/>
      <c r="AA77" s="25"/>
      <c r="AB77" s="25"/>
      <c r="AC77" s="13" t="str">
        <f t="shared" si="4"/>
        <v>-</v>
      </c>
      <c r="AD77" s="13" t="str">
        <f t="shared" si="5"/>
        <v>-</v>
      </c>
      <c r="AE77" s="13" t="str">
        <f t="shared" si="6"/>
        <v>-</v>
      </c>
      <c r="AF77" s="13" t="str">
        <f t="shared" si="7"/>
        <v>-</v>
      </c>
      <c r="AG77" s="13" t="str">
        <f t="shared" si="8"/>
        <v>-</v>
      </c>
      <c r="AH77" s="13" t="str">
        <f t="shared" si="9"/>
        <v>-</v>
      </c>
      <c r="AI77" s="13" t="str">
        <f t="shared" si="10"/>
        <v>-</v>
      </c>
      <c r="AJ77" s="13" t="str">
        <f t="shared" si="11"/>
        <v>-</v>
      </c>
      <c r="AK77" s="13" t="str">
        <f t="shared" si="12"/>
        <v>-</v>
      </c>
      <c r="AL77" s="13" t="str">
        <f t="shared" si="13"/>
        <v>-</v>
      </c>
      <c r="AM77" s="13" t="str">
        <f t="shared" si="14"/>
        <v>-</v>
      </c>
      <c r="AN77" s="13" t="str">
        <f t="shared" si="15"/>
        <v>-</v>
      </c>
      <c r="AO77" s="13" t="str">
        <f t="shared" si="16"/>
        <v>-</v>
      </c>
      <c r="AP77" s="13" t="str">
        <f t="shared" si="17"/>
        <v>-</v>
      </c>
      <c r="AQ77" s="13" t="str">
        <f t="shared" si="18"/>
        <v>-</v>
      </c>
      <c r="AR77" s="13" t="str">
        <f t="shared" si="19"/>
        <v>-</v>
      </c>
      <c r="AS77" s="13" t="str">
        <f t="shared" si="20"/>
        <v>-</v>
      </c>
      <c r="AT77" s="13" t="str">
        <f t="shared" si="21"/>
        <v>-</v>
      </c>
      <c r="AU77" s="13" t="str">
        <f t="shared" si="22"/>
        <v>-</v>
      </c>
      <c r="AV77" s="13" t="str">
        <f t="shared" si="23"/>
        <v>-</v>
      </c>
      <c r="AW77" s="13" t="str">
        <f t="shared" si="24"/>
        <v>-</v>
      </c>
      <c r="AX77" s="13" t="str">
        <f t="shared" si="25"/>
        <v>-</v>
      </c>
      <c r="AY77" s="13" t="str">
        <f t="shared" si="26"/>
        <v>-</v>
      </c>
      <c r="AZ77" s="13" t="str">
        <f t="shared" si="27"/>
        <v>-</v>
      </c>
      <c r="BA77" s="40"/>
      <c r="BB77" s="40"/>
    </row>
    <row r="78" spans="1:54" x14ac:dyDescent="0.25">
      <c r="A78" s="34" t="s">
        <v>61</v>
      </c>
      <c r="B78" s="33"/>
      <c r="C78" s="33"/>
      <c r="D78" s="33"/>
      <c r="E78" s="25"/>
      <c r="F78" s="25"/>
      <c r="G78" s="25"/>
      <c r="H78" s="25"/>
      <c r="I78" s="25"/>
      <c r="J78" s="25"/>
      <c r="K78" s="25"/>
      <c r="L78" s="25"/>
      <c r="M78" s="25"/>
      <c r="N78" s="25"/>
      <c r="O78" s="25"/>
      <c r="P78" s="25"/>
      <c r="Q78" s="25"/>
      <c r="R78" s="25"/>
      <c r="S78" s="25"/>
      <c r="T78" s="25"/>
      <c r="U78" s="25"/>
      <c r="V78" s="25"/>
      <c r="W78" s="25"/>
      <c r="X78" s="25"/>
      <c r="Y78" s="25"/>
      <c r="Z78" s="25"/>
      <c r="AA78" s="25"/>
      <c r="AB78" s="25"/>
      <c r="AC78" s="13" t="str">
        <f t="shared" si="4"/>
        <v>-</v>
      </c>
      <c r="AD78" s="13" t="str">
        <f t="shared" si="5"/>
        <v>-</v>
      </c>
      <c r="AE78" s="13" t="str">
        <f t="shared" si="6"/>
        <v>-</v>
      </c>
      <c r="AF78" s="13" t="str">
        <f t="shared" si="7"/>
        <v>-</v>
      </c>
      <c r="AG78" s="13" t="str">
        <f t="shared" si="8"/>
        <v>-</v>
      </c>
      <c r="AH78" s="13" t="str">
        <f t="shared" si="9"/>
        <v>-</v>
      </c>
      <c r="AI78" s="13" t="str">
        <f t="shared" si="10"/>
        <v>-</v>
      </c>
      <c r="AJ78" s="13" t="str">
        <f t="shared" si="11"/>
        <v>-</v>
      </c>
      <c r="AK78" s="13" t="str">
        <f t="shared" si="12"/>
        <v>-</v>
      </c>
      <c r="AL78" s="13" t="str">
        <f t="shared" si="13"/>
        <v>-</v>
      </c>
      <c r="AM78" s="13" t="str">
        <f t="shared" si="14"/>
        <v>-</v>
      </c>
      <c r="AN78" s="13" t="str">
        <f t="shared" si="15"/>
        <v>-</v>
      </c>
      <c r="AO78" s="13" t="str">
        <f t="shared" si="16"/>
        <v>-</v>
      </c>
      <c r="AP78" s="13" t="str">
        <f t="shared" si="17"/>
        <v>-</v>
      </c>
      <c r="AQ78" s="13" t="str">
        <f t="shared" si="18"/>
        <v>-</v>
      </c>
      <c r="AR78" s="13" t="str">
        <f t="shared" si="19"/>
        <v>-</v>
      </c>
      <c r="AS78" s="13" t="str">
        <f t="shared" si="20"/>
        <v>-</v>
      </c>
      <c r="AT78" s="13" t="str">
        <f t="shared" si="21"/>
        <v>-</v>
      </c>
      <c r="AU78" s="13" t="str">
        <f t="shared" si="22"/>
        <v>-</v>
      </c>
      <c r="AV78" s="13" t="str">
        <f t="shared" si="23"/>
        <v>-</v>
      </c>
      <c r="AW78" s="13" t="str">
        <f t="shared" si="24"/>
        <v>-</v>
      </c>
      <c r="AX78" s="13" t="str">
        <f t="shared" si="25"/>
        <v>-</v>
      </c>
      <c r="AY78" s="13" t="str">
        <f t="shared" si="26"/>
        <v>-</v>
      </c>
      <c r="AZ78" s="13" t="str">
        <f t="shared" si="27"/>
        <v>-</v>
      </c>
      <c r="BA78" s="40"/>
      <c r="BB78" s="40"/>
    </row>
    <row r="79" spans="1:54" x14ac:dyDescent="0.25">
      <c r="A79" s="34" t="s">
        <v>62</v>
      </c>
      <c r="B79" s="33"/>
      <c r="C79" s="33"/>
      <c r="D79" s="33"/>
      <c r="E79" s="25"/>
      <c r="F79" s="25"/>
      <c r="G79" s="25"/>
      <c r="H79" s="25"/>
      <c r="I79" s="25"/>
      <c r="J79" s="25"/>
      <c r="K79" s="25"/>
      <c r="L79" s="25"/>
      <c r="M79" s="25"/>
      <c r="N79" s="25"/>
      <c r="O79" s="25"/>
      <c r="P79" s="25"/>
      <c r="Q79" s="25"/>
      <c r="R79" s="25"/>
      <c r="S79" s="25"/>
      <c r="T79" s="25"/>
      <c r="U79" s="25"/>
      <c r="V79" s="25"/>
      <c r="W79" s="25"/>
      <c r="X79" s="25"/>
      <c r="Y79" s="25"/>
      <c r="Z79" s="25"/>
      <c r="AA79" s="25"/>
      <c r="AB79" s="25"/>
      <c r="AC79" s="13" t="str">
        <f t="shared" si="4"/>
        <v>-</v>
      </c>
      <c r="AD79" s="13" t="str">
        <f t="shared" si="5"/>
        <v>-</v>
      </c>
      <c r="AE79" s="13" t="str">
        <f t="shared" si="6"/>
        <v>-</v>
      </c>
      <c r="AF79" s="13" t="str">
        <f t="shared" si="7"/>
        <v>-</v>
      </c>
      <c r="AG79" s="13" t="str">
        <f t="shared" si="8"/>
        <v>-</v>
      </c>
      <c r="AH79" s="13" t="str">
        <f t="shared" si="9"/>
        <v>-</v>
      </c>
      <c r="AI79" s="13" t="str">
        <f t="shared" si="10"/>
        <v>-</v>
      </c>
      <c r="AJ79" s="13" t="str">
        <f t="shared" si="11"/>
        <v>-</v>
      </c>
      <c r="AK79" s="13" t="str">
        <f t="shared" si="12"/>
        <v>-</v>
      </c>
      <c r="AL79" s="13" t="str">
        <f t="shared" si="13"/>
        <v>-</v>
      </c>
      <c r="AM79" s="13" t="str">
        <f t="shared" si="14"/>
        <v>-</v>
      </c>
      <c r="AN79" s="13" t="str">
        <f t="shared" si="15"/>
        <v>-</v>
      </c>
      <c r="AO79" s="13" t="str">
        <f t="shared" si="16"/>
        <v>-</v>
      </c>
      <c r="AP79" s="13" t="str">
        <f t="shared" si="17"/>
        <v>-</v>
      </c>
      <c r="AQ79" s="13" t="str">
        <f t="shared" si="18"/>
        <v>-</v>
      </c>
      <c r="AR79" s="13" t="str">
        <f t="shared" si="19"/>
        <v>-</v>
      </c>
      <c r="AS79" s="13" t="str">
        <f t="shared" si="20"/>
        <v>-</v>
      </c>
      <c r="AT79" s="13" t="str">
        <f t="shared" si="21"/>
        <v>-</v>
      </c>
      <c r="AU79" s="13" t="str">
        <f t="shared" si="22"/>
        <v>-</v>
      </c>
      <c r="AV79" s="13" t="str">
        <f t="shared" si="23"/>
        <v>-</v>
      </c>
      <c r="AW79" s="13" t="str">
        <f t="shared" si="24"/>
        <v>-</v>
      </c>
      <c r="AX79" s="13" t="str">
        <f t="shared" si="25"/>
        <v>-</v>
      </c>
      <c r="AY79" s="13" t="str">
        <f t="shared" si="26"/>
        <v>-</v>
      </c>
      <c r="AZ79" s="13" t="str">
        <f t="shared" si="27"/>
        <v>-</v>
      </c>
      <c r="BA79" s="40"/>
      <c r="BB79" s="40"/>
    </row>
    <row r="80" spans="1:54" x14ac:dyDescent="0.25">
      <c r="A80" s="34" t="s">
        <v>63</v>
      </c>
      <c r="B80" s="33"/>
      <c r="C80" s="33"/>
      <c r="D80" s="33"/>
      <c r="E80" s="25"/>
      <c r="F80" s="25"/>
      <c r="G80" s="25"/>
      <c r="H80" s="25"/>
      <c r="I80" s="25"/>
      <c r="J80" s="25"/>
      <c r="K80" s="25"/>
      <c r="L80" s="25"/>
      <c r="M80" s="25"/>
      <c r="N80" s="25"/>
      <c r="O80" s="25"/>
      <c r="P80" s="25"/>
      <c r="Q80" s="25"/>
      <c r="R80" s="25"/>
      <c r="S80" s="25"/>
      <c r="T80" s="25"/>
      <c r="U80" s="25"/>
      <c r="V80" s="25"/>
      <c r="W80" s="25"/>
      <c r="X80" s="25"/>
      <c r="Y80" s="25"/>
      <c r="Z80" s="25"/>
      <c r="AA80" s="25"/>
      <c r="AB80" s="25"/>
      <c r="AC80" s="13" t="str">
        <f t="shared" si="4"/>
        <v>-</v>
      </c>
      <c r="AD80" s="13" t="str">
        <f t="shared" si="5"/>
        <v>-</v>
      </c>
      <c r="AE80" s="13" t="str">
        <f t="shared" si="6"/>
        <v>-</v>
      </c>
      <c r="AF80" s="13" t="str">
        <f t="shared" si="7"/>
        <v>-</v>
      </c>
      <c r="AG80" s="13" t="str">
        <f t="shared" si="8"/>
        <v>-</v>
      </c>
      <c r="AH80" s="13" t="str">
        <f t="shared" si="9"/>
        <v>-</v>
      </c>
      <c r="AI80" s="13" t="str">
        <f t="shared" si="10"/>
        <v>-</v>
      </c>
      <c r="AJ80" s="13" t="str">
        <f t="shared" si="11"/>
        <v>-</v>
      </c>
      <c r="AK80" s="13" t="str">
        <f t="shared" si="12"/>
        <v>-</v>
      </c>
      <c r="AL80" s="13" t="str">
        <f t="shared" si="13"/>
        <v>-</v>
      </c>
      <c r="AM80" s="13" t="str">
        <f t="shared" si="14"/>
        <v>-</v>
      </c>
      <c r="AN80" s="13" t="str">
        <f t="shared" si="15"/>
        <v>-</v>
      </c>
      <c r="AO80" s="13" t="str">
        <f t="shared" si="16"/>
        <v>-</v>
      </c>
      <c r="AP80" s="13" t="str">
        <f t="shared" si="17"/>
        <v>-</v>
      </c>
      <c r="AQ80" s="13" t="str">
        <f t="shared" si="18"/>
        <v>-</v>
      </c>
      <c r="AR80" s="13" t="str">
        <f t="shared" si="19"/>
        <v>-</v>
      </c>
      <c r="AS80" s="13" t="str">
        <f t="shared" si="20"/>
        <v>-</v>
      </c>
      <c r="AT80" s="13" t="str">
        <f t="shared" si="21"/>
        <v>-</v>
      </c>
      <c r="AU80" s="13" t="str">
        <f t="shared" si="22"/>
        <v>-</v>
      </c>
      <c r="AV80" s="13" t="str">
        <f t="shared" si="23"/>
        <v>-</v>
      </c>
      <c r="AW80" s="13" t="str">
        <f t="shared" si="24"/>
        <v>-</v>
      </c>
      <c r="AX80" s="13" t="str">
        <f t="shared" si="25"/>
        <v>-</v>
      </c>
      <c r="AY80" s="13" t="str">
        <f t="shared" si="26"/>
        <v>-</v>
      </c>
      <c r="AZ80" s="13" t="str">
        <f t="shared" si="27"/>
        <v>-</v>
      </c>
      <c r="BA80" s="40"/>
      <c r="BB80" s="40"/>
    </row>
    <row r="81" spans="1:54" x14ac:dyDescent="0.25">
      <c r="A81" s="34" t="s">
        <v>64</v>
      </c>
      <c r="B81" s="33"/>
      <c r="C81" s="33"/>
      <c r="D81" s="33"/>
      <c r="E81" s="25"/>
      <c r="F81" s="25"/>
      <c r="G81" s="25"/>
      <c r="H81" s="25"/>
      <c r="I81" s="25"/>
      <c r="J81" s="25"/>
      <c r="K81" s="25"/>
      <c r="L81" s="25"/>
      <c r="M81" s="25"/>
      <c r="N81" s="25"/>
      <c r="O81" s="25"/>
      <c r="P81" s="25"/>
      <c r="Q81" s="25"/>
      <c r="R81" s="25"/>
      <c r="S81" s="25"/>
      <c r="T81" s="25"/>
      <c r="U81" s="25"/>
      <c r="V81" s="25"/>
      <c r="W81" s="25"/>
      <c r="X81" s="25"/>
      <c r="Y81" s="25"/>
      <c r="Z81" s="25"/>
      <c r="AA81" s="25"/>
      <c r="AB81" s="25"/>
      <c r="AC81" s="13" t="str">
        <f t="shared" si="4"/>
        <v>-</v>
      </c>
      <c r="AD81" s="13" t="str">
        <f t="shared" si="5"/>
        <v>-</v>
      </c>
      <c r="AE81" s="13" t="str">
        <f t="shared" si="6"/>
        <v>-</v>
      </c>
      <c r="AF81" s="13" t="str">
        <f t="shared" si="7"/>
        <v>-</v>
      </c>
      <c r="AG81" s="13" t="str">
        <f t="shared" si="8"/>
        <v>-</v>
      </c>
      <c r="AH81" s="13" t="str">
        <f t="shared" si="9"/>
        <v>-</v>
      </c>
      <c r="AI81" s="13" t="str">
        <f t="shared" si="10"/>
        <v>-</v>
      </c>
      <c r="AJ81" s="13" t="str">
        <f t="shared" si="11"/>
        <v>-</v>
      </c>
      <c r="AK81" s="13" t="str">
        <f t="shared" si="12"/>
        <v>-</v>
      </c>
      <c r="AL81" s="13" t="str">
        <f t="shared" si="13"/>
        <v>-</v>
      </c>
      <c r="AM81" s="13" t="str">
        <f t="shared" si="14"/>
        <v>-</v>
      </c>
      <c r="AN81" s="13" t="str">
        <f t="shared" si="15"/>
        <v>-</v>
      </c>
      <c r="AO81" s="13" t="str">
        <f t="shared" si="16"/>
        <v>-</v>
      </c>
      <c r="AP81" s="13" t="str">
        <f t="shared" si="17"/>
        <v>-</v>
      </c>
      <c r="AQ81" s="13" t="str">
        <f t="shared" si="18"/>
        <v>-</v>
      </c>
      <c r="AR81" s="13" t="str">
        <f t="shared" si="19"/>
        <v>-</v>
      </c>
      <c r="AS81" s="13" t="str">
        <f t="shared" si="20"/>
        <v>-</v>
      </c>
      <c r="AT81" s="13" t="str">
        <f t="shared" si="21"/>
        <v>-</v>
      </c>
      <c r="AU81" s="13" t="str">
        <f t="shared" si="22"/>
        <v>-</v>
      </c>
      <c r="AV81" s="13" t="str">
        <f t="shared" si="23"/>
        <v>-</v>
      </c>
      <c r="AW81" s="13" t="str">
        <f t="shared" si="24"/>
        <v>-</v>
      </c>
      <c r="AX81" s="13" t="str">
        <f t="shared" si="25"/>
        <v>-</v>
      </c>
      <c r="AY81" s="13" t="str">
        <f t="shared" si="26"/>
        <v>-</v>
      </c>
      <c r="AZ81" s="13" t="str">
        <f t="shared" si="27"/>
        <v>-</v>
      </c>
      <c r="BA81" s="40"/>
      <c r="BB81" s="40"/>
    </row>
    <row r="82" spans="1:54" x14ac:dyDescent="0.25">
      <c r="A82" s="34" t="s">
        <v>65</v>
      </c>
      <c r="B82" s="33"/>
      <c r="C82" s="33"/>
      <c r="D82" s="33"/>
      <c r="E82" s="25"/>
      <c r="F82" s="25"/>
      <c r="G82" s="25"/>
      <c r="H82" s="25"/>
      <c r="I82" s="25"/>
      <c r="J82" s="25"/>
      <c r="K82" s="25"/>
      <c r="L82" s="25"/>
      <c r="M82" s="25"/>
      <c r="N82" s="25"/>
      <c r="O82" s="25"/>
      <c r="P82" s="25"/>
      <c r="Q82" s="25"/>
      <c r="R82" s="25"/>
      <c r="S82" s="25"/>
      <c r="T82" s="25"/>
      <c r="U82" s="25"/>
      <c r="V82" s="25"/>
      <c r="W82" s="25"/>
      <c r="X82" s="25"/>
      <c r="Y82" s="25"/>
      <c r="Z82" s="25"/>
      <c r="AA82" s="25"/>
      <c r="AB82" s="25"/>
      <c r="AC82" s="13" t="str">
        <f t="shared" si="4"/>
        <v>-</v>
      </c>
      <c r="AD82" s="13" t="str">
        <f t="shared" si="5"/>
        <v>-</v>
      </c>
      <c r="AE82" s="13" t="str">
        <f t="shared" si="6"/>
        <v>-</v>
      </c>
      <c r="AF82" s="13" t="str">
        <f t="shared" si="7"/>
        <v>-</v>
      </c>
      <c r="AG82" s="13" t="str">
        <f t="shared" si="8"/>
        <v>-</v>
      </c>
      <c r="AH82" s="13" t="str">
        <f t="shared" si="9"/>
        <v>-</v>
      </c>
      <c r="AI82" s="13" t="str">
        <f t="shared" si="10"/>
        <v>-</v>
      </c>
      <c r="AJ82" s="13" t="str">
        <f t="shared" si="11"/>
        <v>-</v>
      </c>
      <c r="AK82" s="13" t="str">
        <f t="shared" si="12"/>
        <v>-</v>
      </c>
      <c r="AL82" s="13" t="str">
        <f t="shared" si="13"/>
        <v>-</v>
      </c>
      <c r="AM82" s="13" t="str">
        <f t="shared" si="14"/>
        <v>-</v>
      </c>
      <c r="AN82" s="13" t="str">
        <f t="shared" si="15"/>
        <v>-</v>
      </c>
      <c r="AO82" s="13" t="str">
        <f t="shared" si="16"/>
        <v>-</v>
      </c>
      <c r="AP82" s="13" t="str">
        <f t="shared" si="17"/>
        <v>-</v>
      </c>
      <c r="AQ82" s="13" t="str">
        <f t="shared" si="18"/>
        <v>-</v>
      </c>
      <c r="AR82" s="13" t="str">
        <f t="shared" si="19"/>
        <v>-</v>
      </c>
      <c r="AS82" s="13" t="str">
        <f t="shared" si="20"/>
        <v>-</v>
      </c>
      <c r="AT82" s="13" t="str">
        <f t="shared" si="21"/>
        <v>-</v>
      </c>
      <c r="AU82" s="13" t="str">
        <f t="shared" si="22"/>
        <v>-</v>
      </c>
      <c r="AV82" s="13" t="str">
        <f t="shared" si="23"/>
        <v>-</v>
      </c>
      <c r="AW82" s="13" t="str">
        <f t="shared" si="24"/>
        <v>-</v>
      </c>
      <c r="AX82" s="13" t="str">
        <f t="shared" si="25"/>
        <v>-</v>
      </c>
      <c r="AY82" s="13" t="str">
        <f t="shared" si="26"/>
        <v>-</v>
      </c>
      <c r="AZ82" s="13" t="str">
        <f t="shared" si="27"/>
        <v>-</v>
      </c>
      <c r="BA82" s="40"/>
      <c r="BB82" s="40"/>
    </row>
    <row r="83" spans="1:54" x14ac:dyDescent="0.25">
      <c r="A83" s="34" t="s">
        <v>66</v>
      </c>
      <c r="B83" s="33"/>
      <c r="C83" s="33"/>
      <c r="D83" s="33"/>
      <c r="E83" s="25"/>
      <c r="F83" s="25"/>
      <c r="G83" s="25"/>
      <c r="H83" s="25"/>
      <c r="I83" s="25"/>
      <c r="J83" s="25"/>
      <c r="K83" s="25"/>
      <c r="L83" s="25"/>
      <c r="M83" s="25"/>
      <c r="N83" s="25"/>
      <c r="O83" s="25"/>
      <c r="P83" s="25"/>
      <c r="Q83" s="25"/>
      <c r="R83" s="25"/>
      <c r="S83" s="25"/>
      <c r="T83" s="25"/>
      <c r="U83" s="25"/>
      <c r="V83" s="25"/>
      <c r="W83" s="25"/>
      <c r="X83" s="25"/>
      <c r="Y83" s="25"/>
      <c r="Z83" s="25"/>
      <c r="AA83" s="25"/>
      <c r="AB83" s="25"/>
      <c r="AC83" s="13" t="str">
        <f t="shared" si="4"/>
        <v>-</v>
      </c>
      <c r="AD83" s="13" t="str">
        <f t="shared" si="5"/>
        <v>-</v>
      </c>
      <c r="AE83" s="13" t="str">
        <f t="shared" si="6"/>
        <v>-</v>
      </c>
      <c r="AF83" s="13" t="str">
        <f t="shared" si="7"/>
        <v>-</v>
      </c>
      <c r="AG83" s="13" t="str">
        <f t="shared" si="8"/>
        <v>-</v>
      </c>
      <c r="AH83" s="13" t="str">
        <f t="shared" si="9"/>
        <v>-</v>
      </c>
      <c r="AI83" s="13" t="str">
        <f t="shared" si="10"/>
        <v>-</v>
      </c>
      <c r="AJ83" s="13" t="str">
        <f t="shared" si="11"/>
        <v>-</v>
      </c>
      <c r="AK83" s="13" t="str">
        <f t="shared" si="12"/>
        <v>-</v>
      </c>
      <c r="AL83" s="13" t="str">
        <f t="shared" si="13"/>
        <v>-</v>
      </c>
      <c r="AM83" s="13" t="str">
        <f t="shared" si="14"/>
        <v>-</v>
      </c>
      <c r="AN83" s="13" t="str">
        <f t="shared" si="15"/>
        <v>-</v>
      </c>
      <c r="AO83" s="13" t="str">
        <f t="shared" si="16"/>
        <v>-</v>
      </c>
      <c r="AP83" s="13" t="str">
        <f t="shared" si="17"/>
        <v>-</v>
      </c>
      <c r="AQ83" s="13" t="str">
        <f t="shared" si="18"/>
        <v>-</v>
      </c>
      <c r="AR83" s="13" t="str">
        <f t="shared" si="19"/>
        <v>-</v>
      </c>
      <c r="AS83" s="13" t="str">
        <f t="shared" si="20"/>
        <v>-</v>
      </c>
      <c r="AT83" s="13" t="str">
        <f t="shared" si="21"/>
        <v>-</v>
      </c>
      <c r="AU83" s="13" t="str">
        <f t="shared" si="22"/>
        <v>-</v>
      </c>
      <c r="AV83" s="13" t="str">
        <f t="shared" si="23"/>
        <v>-</v>
      </c>
      <c r="AW83" s="13" t="str">
        <f t="shared" si="24"/>
        <v>-</v>
      </c>
      <c r="AX83" s="13" t="str">
        <f t="shared" si="25"/>
        <v>-</v>
      </c>
      <c r="AY83" s="13" t="str">
        <f t="shared" si="26"/>
        <v>-</v>
      </c>
      <c r="AZ83" s="13" t="str">
        <f t="shared" si="27"/>
        <v>-</v>
      </c>
      <c r="BA83" s="40"/>
      <c r="BB83" s="40"/>
    </row>
    <row r="84" spans="1:54" x14ac:dyDescent="0.25">
      <c r="A84" s="34" t="s">
        <v>67</v>
      </c>
      <c r="B84" s="33"/>
      <c r="C84" s="33"/>
      <c r="D84" s="33"/>
      <c r="E84" s="25"/>
      <c r="F84" s="25"/>
      <c r="G84" s="25"/>
      <c r="H84" s="25"/>
      <c r="I84" s="25"/>
      <c r="J84" s="25"/>
      <c r="K84" s="25"/>
      <c r="L84" s="25"/>
      <c r="M84" s="25"/>
      <c r="N84" s="25"/>
      <c r="O84" s="25"/>
      <c r="P84" s="25"/>
      <c r="Q84" s="25"/>
      <c r="R84" s="25"/>
      <c r="S84" s="25"/>
      <c r="T84" s="25"/>
      <c r="U84" s="25"/>
      <c r="V84" s="25"/>
      <c r="W84" s="25"/>
      <c r="X84" s="25"/>
      <c r="Y84" s="25"/>
      <c r="Z84" s="25"/>
      <c r="AA84" s="25"/>
      <c r="AB84" s="25"/>
      <c r="AC84" s="13" t="str">
        <f t="shared" si="4"/>
        <v>-</v>
      </c>
      <c r="AD84" s="13" t="str">
        <f t="shared" si="5"/>
        <v>-</v>
      </c>
      <c r="AE84" s="13" t="str">
        <f t="shared" si="6"/>
        <v>-</v>
      </c>
      <c r="AF84" s="13" t="str">
        <f t="shared" si="7"/>
        <v>-</v>
      </c>
      <c r="AG84" s="13" t="str">
        <f t="shared" si="8"/>
        <v>-</v>
      </c>
      <c r="AH84" s="13" t="str">
        <f t="shared" si="9"/>
        <v>-</v>
      </c>
      <c r="AI84" s="13" t="str">
        <f t="shared" si="10"/>
        <v>-</v>
      </c>
      <c r="AJ84" s="13" t="str">
        <f t="shared" si="11"/>
        <v>-</v>
      </c>
      <c r="AK84" s="13" t="str">
        <f t="shared" si="12"/>
        <v>-</v>
      </c>
      <c r="AL84" s="13" t="str">
        <f t="shared" si="13"/>
        <v>-</v>
      </c>
      <c r="AM84" s="13" t="str">
        <f t="shared" si="14"/>
        <v>-</v>
      </c>
      <c r="AN84" s="13" t="str">
        <f t="shared" si="15"/>
        <v>-</v>
      </c>
      <c r="AO84" s="13" t="str">
        <f t="shared" si="16"/>
        <v>-</v>
      </c>
      <c r="AP84" s="13" t="str">
        <f t="shared" si="17"/>
        <v>-</v>
      </c>
      <c r="AQ84" s="13" t="str">
        <f t="shared" si="18"/>
        <v>-</v>
      </c>
      <c r="AR84" s="13" t="str">
        <f t="shared" si="19"/>
        <v>-</v>
      </c>
      <c r="AS84" s="13" t="str">
        <f t="shared" si="20"/>
        <v>-</v>
      </c>
      <c r="AT84" s="13" t="str">
        <f t="shared" si="21"/>
        <v>-</v>
      </c>
      <c r="AU84" s="13" t="str">
        <f t="shared" si="22"/>
        <v>-</v>
      </c>
      <c r="AV84" s="13" t="str">
        <f t="shared" si="23"/>
        <v>-</v>
      </c>
      <c r="AW84" s="13" t="str">
        <f t="shared" si="24"/>
        <v>-</v>
      </c>
      <c r="AX84" s="13" t="str">
        <f t="shared" si="25"/>
        <v>-</v>
      </c>
      <c r="AY84" s="13" t="str">
        <f t="shared" si="26"/>
        <v>-</v>
      </c>
      <c r="AZ84" s="13" t="str">
        <f t="shared" si="27"/>
        <v>-</v>
      </c>
      <c r="BA84" s="40"/>
      <c r="BB84" s="40"/>
    </row>
    <row r="85" spans="1:54" x14ac:dyDescent="0.25">
      <c r="A85" s="34" t="s">
        <v>68</v>
      </c>
      <c r="B85" s="33"/>
      <c r="C85" s="33"/>
      <c r="D85" s="33"/>
      <c r="E85" s="25"/>
      <c r="F85" s="25"/>
      <c r="G85" s="25"/>
      <c r="H85" s="25"/>
      <c r="I85" s="25"/>
      <c r="J85" s="25"/>
      <c r="K85" s="25"/>
      <c r="L85" s="25"/>
      <c r="M85" s="25"/>
      <c r="N85" s="25"/>
      <c r="O85" s="25"/>
      <c r="P85" s="25"/>
      <c r="Q85" s="25"/>
      <c r="R85" s="25"/>
      <c r="S85" s="25"/>
      <c r="T85" s="25"/>
      <c r="U85" s="25"/>
      <c r="V85" s="25"/>
      <c r="W85" s="25"/>
      <c r="X85" s="25"/>
      <c r="Y85" s="25"/>
      <c r="Z85" s="25"/>
      <c r="AA85" s="25"/>
      <c r="AB85" s="25"/>
      <c r="AC85" s="13" t="str">
        <f t="shared" si="4"/>
        <v>-</v>
      </c>
      <c r="AD85" s="13" t="str">
        <f t="shared" si="5"/>
        <v>-</v>
      </c>
      <c r="AE85" s="13" t="str">
        <f t="shared" si="6"/>
        <v>-</v>
      </c>
      <c r="AF85" s="13" t="str">
        <f t="shared" si="7"/>
        <v>-</v>
      </c>
      <c r="AG85" s="13" t="str">
        <f t="shared" si="8"/>
        <v>-</v>
      </c>
      <c r="AH85" s="13" t="str">
        <f t="shared" si="9"/>
        <v>-</v>
      </c>
      <c r="AI85" s="13" t="str">
        <f t="shared" si="10"/>
        <v>-</v>
      </c>
      <c r="AJ85" s="13" t="str">
        <f t="shared" si="11"/>
        <v>-</v>
      </c>
      <c r="AK85" s="13" t="str">
        <f t="shared" si="12"/>
        <v>-</v>
      </c>
      <c r="AL85" s="13" t="str">
        <f t="shared" si="13"/>
        <v>-</v>
      </c>
      <c r="AM85" s="13" t="str">
        <f t="shared" si="14"/>
        <v>-</v>
      </c>
      <c r="AN85" s="13" t="str">
        <f t="shared" si="15"/>
        <v>-</v>
      </c>
      <c r="AO85" s="13" t="str">
        <f t="shared" si="16"/>
        <v>-</v>
      </c>
      <c r="AP85" s="13" t="str">
        <f t="shared" si="17"/>
        <v>-</v>
      </c>
      <c r="AQ85" s="13" t="str">
        <f t="shared" si="18"/>
        <v>-</v>
      </c>
      <c r="AR85" s="13" t="str">
        <f t="shared" si="19"/>
        <v>-</v>
      </c>
      <c r="AS85" s="13" t="str">
        <f t="shared" si="20"/>
        <v>-</v>
      </c>
      <c r="AT85" s="13" t="str">
        <f t="shared" si="21"/>
        <v>-</v>
      </c>
      <c r="AU85" s="13" t="str">
        <f t="shared" si="22"/>
        <v>-</v>
      </c>
      <c r="AV85" s="13" t="str">
        <f t="shared" si="23"/>
        <v>-</v>
      </c>
      <c r="AW85" s="13" t="str">
        <f t="shared" si="24"/>
        <v>-</v>
      </c>
      <c r="AX85" s="13" t="str">
        <f t="shared" si="25"/>
        <v>-</v>
      </c>
      <c r="AY85" s="13" t="str">
        <f t="shared" si="26"/>
        <v>-</v>
      </c>
      <c r="AZ85" s="13" t="str">
        <f t="shared" si="27"/>
        <v>-</v>
      </c>
      <c r="BA85" s="40"/>
      <c r="BB85" s="40"/>
    </row>
    <row r="86" spans="1:54" x14ac:dyDescent="0.25">
      <c r="A86" s="34" t="s">
        <v>69</v>
      </c>
      <c r="B86" s="33"/>
      <c r="C86" s="33"/>
      <c r="D86" s="33"/>
      <c r="E86" s="25"/>
      <c r="F86" s="25"/>
      <c r="G86" s="25"/>
      <c r="H86" s="25"/>
      <c r="I86" s="25"/>
      <c r="J86" s="25"/>
      <c r="K86" s="25"/>
      <c r="L86" s="25"/>
      <c r="M86" s="25"/>
      <c r="N86" s="25"/>
      <c r="O86" s="25"/>
      <c r="P86" s="25"/>
      <c r="Q86" s="25"/>
      <c r="R86" s="25"/>
      <c r="S86" s="25"/>
      <c r="T86" s="25"/>
      <c r="U86" s="25"/>
      <c r="V86" s="25"/>
      <c r="W86" s="25"/>
      <c r="X86" s="25"/>
      <c r="Y86" s="25"/>
      <c r="Z86" s="25"/>
      <c r="AA86" s="25"/>
      <c r="AB86" s="25"/>
      <c r="AC86" s="13" t="str">
        <f t="shared" si="4"/>
        <v>-</v>
      </c>
      <c r="AD86" s="13" t="str">
        <f t="shared" si="5"/>
        <v>-</v>
      </c>
      <c r="AE86" s="13" t="str">
        <f t="shared" si="6"/>
        <v>-</v>
      </c>
      <c r="AF86" s="13" t="str">
        <f t="shared" si="7"/>
        <v>-</v>
      </c>
      <c r="AG86" s="13" t="str">
        <f t="shared" si="8"/>
        <v>-</v>
      </c>
      <c r="AH86" s="13" t="str">
        <f t="shared" si="9"/>
        <v>-</v>
      </c>
      <c r="AI86" s="13" t="str">
        <f t="shared" si="10"/>
        <v>-</v>
      </c>
      <c r="AJ86" s="13" t="str">
        <f t="shared" si="11"/>
        <v>-</v>
      </c>
      <c r="AK86" s="13" t="str">
        <f t="shared" si="12"/>
        <v>-</v>
      </c>
      <c r="AL86" s="13" t="str">
        <f t="shared" si="13"/>
        <v>-</v>
      </c>
      <c r="AM86" s="13" t="str">
        <f t="shared" si="14"/>
        <v>-</v>
      </c>
      <c r="AN86" s="13" t="str">
        <f t="shared" si="15"/>
        <v>-</v>
      </c>
      <c r="AO86" s="13" t="str">
        <f t="shared" si="16"/>
        <v>-</v>
      </c>
      <c r="AP86" s="13" t="str">
        <f t="shared" si="17"/>
        <v>-</v>
      </c>
      <c r="AQ86" s="13" t="str">
        <f t="shared" si="18"/>
        <v>-</v>
      </c>
      <c r="AR86" s="13" t="str">
        <f t="shared" si="19"/>
        <v>-</v>
      </c>
      <c r="AS86" s="13" t="str">
        <f t="shared" si="20"/>
        <v>-</v>
      </c>
      <c r="AT86" s="13" t="str">
        <f t="shared" si="21"/>
        <v>-</v>
      </c>
      <c r="AU86" s="13" t="str">
        <f t="shared" si="22"/>
        <v>-</v>
      </c>
      <c r="AV86" s="13" t="str">
        <f t="shared" si="23"/>
        <v>-</v>
      </c>
      <c r="AW86" s="13" t="str">
        <f t="shared" si="24"/>
        <v>-</v>
      </c>
      <c r="AX86" s="13" t="str">
        <f t="shared" si="25"/>
        <v>-</v>
      </c>
      <c r="AY86" s="13" t="str">
        <f t="shared" si="26"/>
        <v>-</v>
      </c>
      <c r="AZ86" s="13" t="str">
        <f t="shared" si="27"/>
        <v>-</v>
      </c>
      <c r="BA86" s="40"/>
      <c r="BB86" s="40"/>
    </row>
    <row r="87" spans="1:54" x14ac:dyDescent="0.25">
      <c r="A87" s="34" t="s">
        <v>70</v>
      </c>
      <c r="B87" s="33"/>
      <c r="C87" s="33"/>
      <c r="D87" s="33"/>
      <c r="E87" s="25"/>
      <c r="F87" s="25"/>
      <c r="G87" s="25"/>
      <c r="H87" s="25"/>
      <c r="I87" s="25"/>
      <c r="J87" s="25"/>
      <c r="K87" s="25"/>
      <c r="L87" s="25"/>
      <c r="M87" s="25"/>
      <c r="N87" s="25"/>
      <c r="O87" s="25"/>
      <c r="P87" s="25"/>
      <c r="Q87" s="25"/>
      <c r="R87" s="25"/>
      <c r="S87" s="25"/>
      <c r="T87" s="25"/>
      <c r="U87" s="25"/>
      <c r="V87" s="25"/>
      <c r="W87" s="25"/>
      <c r="X87" s="25"/>
      <c r="Y87" s="25"/>
      <c r="Z87" s="25"/>
      <c r="AA87" s="25"/>
      <c r="AB87" s="25"/>
      <c r="AC87" s="13" t="str">
        <f t="shared" si="4"/>
        <v>-</v>
      </c>
      <c r="AD87" s="13" t="str">
        <f t="shared" si="5"/>
        <v>-</v>
      </c>
      <c r="AE87" s="13" t="str">
        <f t="shared" si="6"/>
        <v>-</v>
      </c>
      <c r="AF87" s="13" t="str">
        <f t="shared" si="7"/>
        <v>-</v>
      </c>
      <c r="AG87" s="13" t="str">
        <f t="shared" si="8"/>
        <v>-</v>
      </c>
      <c r="AH87" s="13" t="str">
        <f t="shared" si="9"/>
        <v>-</v>
      </c>
      <c r="AI87" s="13" t="str">
        <f t="shared" si="10"/>
        <v>-</v>
      </c>
      <c r="AJ87" s="13" t="str">
        <f t="shared" si="11"/>
        <v>-</v>
      </c>
      <c r="AK87" s="13" t="str">
        <f t="shared" si="12"/>
        <v>-</v>
      </c>
      <c r="AL87" s="13" t="str">
        <f t="shared" si="13"/>
        <v>-</v>
      </c>
      <c r="AM87" s="13" t="str">
        <f t="shared" si="14"/>
        <v>-</v>
      </c>
      <c r="AN87" s="13" t="str">
        <f t="shared" si="15"/>
        <v>-</v>
      </c>
      <c r="AO87" s="13" t="str">
        <f t="shared" si="16"/>
        <v>-</v>
      </c>
      <c r="AP87" s="13" t="str">
        <f t="shared" si="17"/>
        <v>-</v>
      </c>
      <c r="AQ87" s="13" t="str">
        <f t="shared" si="18"/>
        <v>-</v>
      </c>
      <c r="AR87" s="13" t="str">
        <f t="shared" si="19"/>
        <v>-</v>
      </c>
      <c r="AS87" s="13" t="str">
        <f t="shared" si="20"/>
        <v>-</v>
      </c>
      <c r="AT87" s="13" t="str">
        <f t="shared" si="21"/>
        <v>-</v>
      </c>
      <c r="AU87" s="13" t="str">
        <f t="shared" si="22"/>
        <v>-</v>
      </c>
      <c r="AV87" s="13" t="str">
        <f t="shared" si="23"/>
        <v>-</v>
      </c>
      <c r="AW87" s="13" t="str">
        <f t="shared" si="24"/>
        <v>-</v>
      </c>
      <c r="AX87" s="13" t="str">
        <f t="shared" si="25"/>
        <v>-</v>
      </c>
      <c r="AY87" s="13" t="str">
        <f t="shared" si="26"/>
        <v>-</v>
      </c>
      <c r="AZ87" s="13" t="str">
        <f t="shared" si="27"/>
        <v>-</v>
      </c>
      <c r="BA87" s="40"/>
      <c r="BB87" s="40"/>
    </row>
    <row r="88" spans="1:54" x14ac:dyDescent="0.25">
      <c r="A88" s="34" t="s">
        <v>71</v>
      </c>
      <c r="B88" s="33"/>
      <c r="C88" s="33"/>
      <c r="D88" s="33"/>
      <c r="E88" s="25"/>
      <c r="F88" s="25"/>
      <c r="G88" s="25"/>
      <c r="H88" s="25"/>
      <c r="I88" s="25"/>
      <c r="J88" s="25"/>
      <c r="K88" s="25"/>
      <c r="L88" s="25"/>
      <c r="M88" s="25"/>
      <c r="N88" s="25"/>
      <c r="O88" s="25"/>
      <c r="P88" s="25"/>
      <c r="Q88" s="25"/>
      <c r="R88" s="25"/>
      <c r="S88" s="25"/>
      <c r="T88" s="25"/>
      <c r="U88" s="25"/>
      <c r="V88" s="25"/>
      <c r="W88" s="25"/>
      <c r="X88" s="25"/>
      <c r="Y88" s="25"/>
      <c r="Z88" s="25"/>
      <c r="AA88" s="25"/>
      <c r="AB88" s="25"/>
      <c r="AC88" s="13" t="str">
        <f t="shared" si="4"/>
        <v>-</v>
      </c>
      <c r="AD88" s="13" t="str">
        <f t="shared" si="5"/>
        <v>-</v>
      </c>
      <c r="AE88" s="13" t="str">
        <f t="shared" si="6"/>
        <v>-</v>
      </c>
      <c r="AF88" s="13" t="str">
        <f t="shared" si="7"/>
        <v>-</v>
      </c>
      <c r="AG88" s="13" t="str">
        <f t="shared" si="8"/>
        <v>-</v>
      </c>
      <c r="AH88" s="13" t="str">
        <f t="shared" si="9"/>
        <v>-</v>
      </c>
      <c r="AI88" s="13" t="str">
        <f t="shared" si="10"/>
        <v>-</v>
      </c>
      <c r="AJ88" s="13" t="str">
        <f t="shared" si="11"/>
        <v>-</v>
      </c>
      <c r="AK88" s="13" t="str">
        <f t="shared" si="12"/>
        <v>-</v>
      </c>
      <c r="AL88" s="13" t="str">
        <f t="shared" si="13"/>
        <v>-</v>
      </c>
      <c r="AM88" s="13" t="str">
        <f t="shared" si="14"/>
        <v>-</v>
      </c>
      <c r="AN88" s="13" t="str">
        <f t="shared" si="15"/>
        <v>-</v>
      </c>
      <c r="AO88" s="13" t="str">
        <f t="shared" si="16"/>
        <v>-</v>
      </c>
      <c r="AP88" s="13" t="str">
        <f t="shared" si="17"/>
        <v>-</v>
      </c>
      <c r="AQ88" s="13" t="str">
        <f t="shared" si="18"/>
        <v>-</v>
      </c>
      <c r="AR88" s="13" t="str">
        <f t="shared" si="19"/>
        <v>-</v>
      </c>
      <c r="AS88" s="13" t="str">
        <f t="shared" si="20"/>
        <v>-</v>
      </c>
      <c r="AT88" s="13" t="str">
        <f t="shared" si="21"/>
        <v>-</v>
      </c>
      <c r="AU88" s="13" t="str">
        <f t="shared" si="22"/>
        <v>-</v>
      </c>
      <c r="AV88" s="13" t="str">
        <f t="shared" si="23"/>
        <v>-</v>
      </c>
      <c r="AW88" s="13" t="str">
        <f t="shared" si="24"/>
        <v>-</v>
      </c>
      <c r="AX88" s="13" t="str">
        <f t="shared" si="25"/>
        <v>-</v>
      </c>
      <c r="AY88" s="13" t="str">
        <f t="shared" si="26"/>
        <v>-</v>
      </c>
      <c r="AZ88" s="13" t="str">
        <f t="shared" si="27"/>
        <v>-</v>
      </c>
      <c r="BA88" s="40"/>
      <c r="BB88" s="40"/>
    </row>
    <row r="89" spans="1:54" x14ac:dyDescent="0.25">
      <c r="A89" s="34" t="s">
        <v>72</v>
      </c>
      <c r="B89" s="33"/>
      <c r="C89" s="33"/>
      <c r="D89" s="33"/>
      <c r="E89" s="25"/>
      <c r="F89" s="25"/>
      <c r="G89" s="25"/>
      <c r="H89" s="25"/>
      <c r="I89" s="25"/>
      <c r="J89" s="25"/>
      <c r="K89" s="25"/>
      <c r="L89" s="25"/>
      <c r="M89" s="25"/>
      <c r="N89" s="25"/>
      <c r="O89" s="25"/>
      <c r="P89" s="25"/>
      <c r="Q89" s="25"/>
      <c r="R89" s="25"/>
      <c r="S89" s="25"/>
      <c r="T89" s="25"/>
      <c r="U89" s="25"/>
      <c r="V89" s="25"/>
      <c r="W89" s="25"/>
      <c r="X89" s="25"/>
      <c r="Y89" s="25"/>
      <c r="Z89" s="25"/>
      <c r="AA89" s="25"/>
      <c r="AB89" s="25"/>
      <c r="AC89" s="13" t="str">
        <f t="shared" si="4"/>
        <v>-</v>
      </c>
      <c r="AD89" s="13" t="str">
        <f t="shared" si="5"/>
        <v>-</v>
      </c>
      <c r="AE89" s="13" t="str">
        <f t="shared" si="6"/>
        <v>-</v>
      </c>
      <c r="AF89" s="13" t="str">
        <f t="shared" si="7"/>
        <v>-</v>
      </c>
      <c r="AG89" s="13" t="str">
        <f t="shared" si="8"/>
        <v>-</v>
      </c>
      <c r="AH89" s="13" t="str">
        <f t="shared" si="9"/>
        <v>-</v>
      </c>
      <c r="AI89" s="13" t="str">
        <f t="shared" si="10"/>
        <v>-</v>
      </c>
      <c r="AJ89" s="13" t="str">
        <f t="shared" si="11"/>
        <v>-</v>
      </c>
      <c r="AK89" s="13" t="str">
        <f t="shared" si="12"/>
        <v>-</v>
      </c>
      <c r="AL89" s="13" t="str">
        <f t="shared" si="13"/>
        <v>-</v>
      </c>
      <c r="AM89" s="13" t="str">
        <f t="shared" si="14"/>
        <v>-</v>
      </c>
      <c r="AN89" s="13" t="str">
        <f t="shared" si="15"/>
        <v>-</v>
      </c>
      <c r="AO89" s="13" t="str">
        <f t="shared" si="16"/>
        <v>-</v>
      </c>
      <c r="AP89" s="13" t="str">
        <f t="shared" si="17"/>
        <v>-</v>
      </c>
      <c r="AQ89" s="13" t="str">
        <f t="shared" si="18"/>
        <v>-</v>
      </c>
      <c r="AR89" s="13" t="str">
        <f t="shared" si="19"/>
        <v>-</v>
      </c>
      <c r="AS89" s="13" t="str">
        <f t="shared" si="20"/>
        <v>-</v>
      </c>
      <c r="AT89" s="13" t="str">
        <f t="shared" si="21"/>
        <v>-</v>
      </c>
      <c r="AU89" s="13" t="str">
        <f t="shared" si="22"/>
        <v>-</v>
      </c>
      <c r="AV89" s="13" t="str">
        <f t="shared" si="23"/>
        <v>-</v>
      </c>
      <c r="AW89" s="13" t="str">
        <f t="shared" si="24"/>
        <v>-</v>
      </c>
      <c r="AX89" s="13" t="str">
        <f t="shared" si="25"/>
        <v>-</v>
      </c>
      <c r="AY89" s="13" t="str">
        <f t="shared" si="26"/>
        <v>-</v>
      </c>
      <c r="AZ89" s="13" t="str">
        <f t="shared" si="27"/>
        <v>-</v>
      </c>
      <c r="BA89" s="40"/>
      <c r="BB89" s="40"/>
    </row>
    <row r="90" spans="1:54" x14ac:dyDescent="0.25">
      <c r="A90" s="34" t="s">
        <v>73</v>
      </c>
      <c r="B90" s="33"/>
      <c r="C90" s="33"/>
      <c r="D90" s="33"/>
      <c r="E90" s="25"/>
      <c r="F90" s="25"/>
      <c r="G90" s="25"/>
      <c r="H90" s="25"/>
      <c r="I90" s="25"/>
      <c r="J90" s="25"/>
      <c r="K90" s="25"/>
      <c r="L90" s="25"/>
      <c r="M90" s="25"/>
      <c r="N90" s="25"/>
      <c r="O90" s="25"/>
      <c r="P90" s="25"/>
      <c r="Q90" s="25"/>
      <c r="R90" s="25"/>
      <c r="S90" s="25"/>
      <c r="T90" s="25"/>
      <c r="U90" s="25"/>
      <c r="V90" s="25"/>
      <c r="W90" s="25"/>
      <c r="X90" s="25"/>
      <c r="Y90" s="25"/>
      <c r="Z90" s="25"/>
      <c r="AA90" s="25"/>
      <c r="AB90" s="25"/>
      <c r="AC90" s="13" t="str">
        <f t="shared" si="4"/>
        <v>-</v>
      </c>
      <c r="AD90" s="13" t="str">
        <f t="shared" si="5"/>
        <v>-</v>
      </c>
      <c r="AE90" s="13" t="str">
        <f t="shared" si="6"/>
        <v>-</v>
      </c>
      <c r="AF90" s="13" t="str">
        <f t="shared" si="7"/>
        <v>-</v>
      </c>
      <c r="AG90" s="13" t="str">
        <f t="shared" si="8"/>
        <v>-</v>
      </c>
      <c r="AH90" s="13" t="str">
        <f t="shared" si="9"/>
        <v>-</v>
      </c>
      <c r="AI90" s="13" t="str">
        <f t="shared" si="10"/>
        <v>-</v>
      </c>
      <c r="AJ90" s="13" t="str">
        <f t="shared" si="11"/>
        <v>-</v>
      </c>
      <c r="AK90" s="13" t="str">
        <f t="shared" si="12"/>
        <v>-</v>
      </c>
      <c r="AL90" s="13" t="str">
        <f t="shared" si="13"/>
        <v>-</v>
      </c>
      <c r="AM90" s="13" t="str">
        <f t="shared" si="14"/>
        <v>-</v>
      </c>
      <c r="AN90" s="13" t="str">
        <f t="shared" si="15"/>
        <v>-</v>
      </c>
      <c r="AO90" s="13" t="str">
        <f t="shared" si="16"/>
        <v>-</v>
      </c>
      <c r="AP90" s="13" t="str">
        <f t="shared" si="17"/>
        <v>-</v>
      </c>
      <c r="AQ90" s="13" t="str">
        <f t="shared" si="18"/>
        <v>-</v>
      </c>
      <c r="AR90" s="13" t="str">
        <f t="shared" si="19"/>
        <v>-</v>
      </c>
      <c r="AS90" s="13" t="str">
        <f t="shared" si="20"/>
        <v>-</v>
      </c>
      <c r="AT90" s="13" t="str">
        <f t="shared" si="21"/>
        <v>-</v>
      </c>
      <c r="AU90" s="13" t="str">
        <f t="shared" si="22"/>
        <v>-</v>
      </c>
      <c r="AV90" s="13" t="str">
        <f t="shared" si="23"/>
        <v>-</v>
      </c>
      <c r="AW90" s="13" t="str">
        <f t="shared" si="24"/>
        <v>-</v>
      </c>
      <c r="AX90" s="13" t="str">
        <f t="shared" si="25"/>
        <v>-</v>
      </c>
      <c r="AY90" s="13" t="str">
        <f t="shared" si="26"/>
        <v>-</v>
      </c>
      <c r="AZ90" s="13" t="str">
        <f t="shared" si="27"/>
        <v>-</v>
      </c>
      <c r="BA90" s="40"/>
      <c r="BB90" s="40"/>
    </row>
    <row r="91" spans="1:54" x14ac:dyDescent="0.25">
      <c r="A91" s="34" t="s">
        <v>74</v>
      </c>
      <c r="B91" s="33"/>
      <c r="C91" s="33"/>
      <c r="D91" s="33"/>
      <c r="E91" s="25"/>
      <c r="F91" s="25"/>
      <c r="G91" s="25"/>
      <c r="H91" s="25"/>
      <c r="I91" s="25"/>
      <c r="J91" s="25"/>
      <c r="K91" s="25"/>
      <c r="L91" s="25"/>
      <c r="M91" s="25"/>
      <c r="N91" s="25"/>
      <c r="O91" s="25"/>
      <c r="P91" s="25"/>
      <c r="Q91" s="25"/>
      <c r="R91" s="25"/>
      <c r="S91" s="25"/>
      <c r="T91" s="25"/>
      <c r="U91" s="25"/>
      <c r="V91" s="25"/>
      <c r="W91" s="25"/>
      <c r="X91" s="25"/>
      <c r="Y91" s="25"/>
      <c r="Z91" s="25"/>
      <c r="AA91" s="25"/>
      <c r="AB91" s="25"/>
      <c r="AC91" s="13" t="str">
        <f t="shared" si="4"/>
        <v>-</v>
      </c>
      <c r="AD91" s="13" t="str">
        <f t="shared" si="5"/>
        <v>-</v>
      </c>
      <c r="AE91" s="13" t="str">
        <f t="shared" si="6"/>
        <v>-</v>
      </c>
      <c r="AF91" s="13" t="str">
        <f t="shared" si="7"/>
        <v>-</v>
      </c>
      <c r="AG91" s="13" t="str">
        <f t="shared" si="8"/>
        <v>-</v>
      </c>
      <c r="AH91" s="13" t="str">
        <f t="shared" si="9"/>
        <v>-</v>
      </c>
      <c r="AI91" s="13" t="str">
        <f t="shared" si="10"/>
        <v>-</v>
      </c>
      <c r="AJ91" s="13" t="str">
        <f t="shared" si="11"/>
        <v>-</v>
      </c>
      <c r="AK91" s="13" t="str">
        <f t="shared" si="12"/>
        <v>-</v>
      </c>
      <c r="AL91" s="13" t="str">
        <f t="shared" si="13"/>
        <v>-</v>
      </c>
      <c r="AM91" s="13" t="str">
        <f t="shared" si="14"/>
        <v>-</v>
      </c>
      <c r="AN91" s="13" t="str">
        <f t="shared" si="15"/>
        <v>-</v>
      </c>
      <c r="AO91" s="13" t="str">
        <f t="shared" si="16"/>
        <v>-</v>
      </c>
      <c r="AP91" s="13" t="str">
        <f t="shared" si="17"/>
        <v>-</v>
      </c>
      <c r="AQ91" s="13" t="str">
        <f t="shared" si="18"/>
        <v>-</v>
      </c>
      <c r="AR91" s="13" t="str">
        <f t="shared" si="19"/>
        <v>-</v>
      </c>
      <c r="AS91" s="13" t="str">
        <f t="shared" si="20"/>
        <v>-</v>
      </c>
      <c r="AT91" s="13" t="str">
        <f t="shared" si="21"/>
        <v>-</v>
      </c>
      <c r="AU91" s="13" t="str">
        <f t="shared" si="22"/>
        <v>-</v>
      </c>
      <c r="AV91" s="13" t="str">
        <f t="shared" si="23"/>
        <v>-</v>
      </c>
      <c r="AW91" s="13" t="str">
        <f t="shared" si="24"/>
        <v>-</v>
      </c>
      <c r="AX91" s="13" t="str">
        <f t="shared" si="25"/>
        <v>-</v>
      </c>
      <c r="AY91" s="13" t="str">
        <f t="shared" si="26"/>
        <v>-</v>
      </c>
      <c r="AZ91" s="13" t="str">
        <f t="shared" si="27"/>
        <v>-</v>
      </c>
      <c r="BA91" s="40"/>
      <c r="BB91" s="40"/>
    </row>
    <row r="92" spans="1:54" x14ac:dyDescent="0.25">
      <c r="A92" s="34" t="s">
        <v>75</v>
      </c>
      <c r="B92" s="33"/>
      <c r="C92" s="33"/>
      <c r="D92" s="33"/>
      <c r="E92" s="25"/>
      <c r="F92" s="25"/>
      <c r="G92" s="25"/>
      <c r="H92" s="25"/>
      <c r="I92" s="25"/>
      <c r="J92" s="25"/>
      <c r="K92" s="25"/>
      <c r="L92" s="25"/>
      <c r="M92" s="25"/>
      <c r="N92" s="25"/>
      <c r="O92" s="25"/>
      <c r="P92" s="25"/>
      <c r="Q92" s="25"/>
      <c r="R92" s="25"/>
      <c r="S92" s="25"/>
      <c r="T92" s="25"/>
      <c r="U92" s="25"/>
      <c r="V92" s="25"/>
      <c r="W92" s="25"/>
      <c r="X92" s="25"/>
      <c r="Y92" s="25"/>
      <c r="Z92" s="25"/>
      <c r="AA92" s="25"/>
      <c r="AB92" s="25"/>
      <c r="AC92" s="13" t="str">
        <f t="shared" si="4"/>
        <v>-</v>
      </c>
      <c r="AD92" s="13" t="str">
        <f t="shared" si="5"/>
        <v>-</v>
      </c>
      <c r="AE92" s="13" t="str">
        <f t="shared" si="6"/>
        <v>-</v>
      </c>
      <c r="AF92" s="13" t="str">
        <f t="shared" si="7"/>
        <v>-</v>
      </c>
      <c r="AG92" s="13" t="str">
        <f t="shared" si="8"/>
        <v>-</v>
      </c>
      <c r="AH92" s="13" t="str">
        <f t="shared" si="9"/>
        <v>-</v>
      </c>
      <c r="AI92" s="13" t="str">
        <f t="shared" si="10"/>
        <v>-</v>
      </c>
      <c r="AJ92" s="13" t="str">
        <f t="shared" si="11"/>
        <v>-</v>
      </c>
      <c r="AK92" s="13" t="str">
        <f t="shared" si="12"/>
        <v>-</v>
      </c>
      <c r="AL92" s="13" t="str">
        <f t="shared" si="13"/>
        <v>-</v>
      </c>
      <c r="AM92" s="13" t="str">
        <f t="shared" si="14"/>
        <v>-</v>
      </c>
      <c r="AN92" s="13" t="str">
        <f t="shared" si="15"/>
        <v>-</v>
      </c>
      <c r="AO92" s="13" t="str">
        <f t="shared" si="16"/>
        <v>-</v>
      </c>
      <c r="AP92" s="13" t="str">
        <f t="shared" si="17"/>
        <v>-</v>
      </c>
      <c r="AQ92" s="13" t="str">
        <f t="shared" si="18"/>
        <v>-</v>
      </c>
      <c r="AR92" s="13" t="str">
        <f t="shared" si="19"/>
        <v>-</v>
      </c>
      <c r="AS92" s="13" t="str">
        <f t="shared" si="20"/>
        <v>-</v>
      </c>
      <c r="AT92" s="13" t="str">
        <f t="shared" si="21"/>
        <v>-</v>
      </c>
      <c r="AU92" s="13" t="str">
        <f t="shared" si="22"/>
        <v>-</v>
      </c>
      <c r="AV92" s="13" t="str">
        <f t="shared" si="23"/>
        <v>-</v>
      </c>
      <c r="AW92" s="13" t="str">
        <f t="shared" si="24"/>
        <v>-</v>
      </c>
      <c r="AX92" s="13" t="str">
        <f t="shared" si="25"/>
        <v>-</v>
      </c>
      <c r="AY92" s="13" t="str">
        <f t="shared" si="26"/>
        <v>-</v>
      </c>
      <c r="AZ92" s="13" t="str">
        <f t="shared" si="27"/>
        <v>-</v>
      </c>
      <c r="BA92" s="40"/>
      <c r="BB92" s="40"/>
    </row>
    <row r="93" spans="1:54" x14ac:dyDescent="0.25">
      <c r="A93" s="34" t="s">
        <v>76</v>
      </c>
      <c r="B93" s="33"/>
      <c r="C93" s="33"/>
      <c r="D93" s="33"/>
      <c r="E93" s="25"/>
      <c r="F93" s="25"/>
      <c r="G93" s="25"/>
      <c r="H93" s="25"/>
      <c r="I93" s="25"/>
      <c r="J93" s="25"/>
      <c r="K93" s="25"/>
      <c r="L93" s="25"/>
      <c r="M93" s="25"/>
      <c r="N93" s="25"/>
      <c r="O93" s="25"/>
      <c r="P93" s="25"/>
      <c r="Q93" s="25"/>
      <c r="R93" s="25"/>
      <c r="S93" s="25"/>
      <c r="T93" s="25"/>
      <c r="U93" s="25"/>
      <c r="V93" s="25"/>
      <c r="W93" s="25"/>
      <c r="X93" s="25"/>
      <c r="Y93" s="25"/>
      <c r="Z93" s="25"/>
      <c r="AA93" s="25"/>
      <c r="AB93" s="25"/>
      <c r="AC93" s="13" t="str">
        <f t="shared" si="4"/>
        <v>-</v>
      </c>
      <c r="AD93" s="13" t="str">
        <f t="shared" si="5"/>
        <v>-</v>
      </c>
      <c r="AE93" s="13" t="str">
        <f t="shared" si="6"/>
        <v>-</v>
      </c>
      <c r="AF93" s="13" t="str">
        <f t="shared" si="7"/>
        <v>-</v>
      </c>
      <c r="AG93" s="13" t="str">
        <f t="shared" si="8"/>
        <v>-</v>
      </c>
      <c r="AH93" s="13" t="str">
        <f t="shared" si="9"/>
        <v>-</v>
      </c>
      <c r="AI93" s="13" t="str">
        <f t="shared" si="10"/>
        <v>-</v>
      </c>
      <c r="AJ93" s="13" t="str">
        <f t="shared" si="11"/>
        <v>-</v>
      </c>
      <c r="AK93" s="13" t="str">
        <f t="shared" si="12"/>
        <v>-</v>
      </c>
      <c r="AL93" s="13" t="str">
        <f t="shared" si="13"/>
        <v>-</v>
      </c>
      <c r="AM93" s="13" t="str">
        <f t="shared" si="14"/>
        <v>-</v>
      </c>
      <c r="AN93" s="13" t="str">
        <f t="shared" si="15"/>
        <v>-</v>
      </c>
      <c r="AO93" s="13" t="str">
        <f t="shared" si="16"/>
        <v>-</v>
      </c>
      <c r="AP93" s="13" t="str">
        <f t="shared" si="17"/>
        <v>-</v>
      </c>
      <c r="AQ93" s="13" t="str">
        <f t="shared" si="18"/>
        <v>-</v>
      </c>
      <c r="AR93" s="13" t="str">
        <f t="shared" si="19"/>
        <v>-</v>
      </c>
      <c r="AS93" s="13" t="str">
        <f t="shared" si="20"/>
        <v>-</v>
      </c>
      <c r="AT93" s="13" t="str">
        <f t="shared" si="21"/>
        <v>-</v>
      </c>
      <c r="AU93" s="13" t="str">
        <f t="shared" si="22"/>
        <v>-</v>
      </c>
      <c r="AV93" s="13" t="str">
        <f t="shared" si="23"/>
        <v>-</v>
      </c>
      <c r="AW93" s="13" t="str">
        <f t="shared" si="24"/>
        <v>-</v>
      </c>
      <c r="AX93" s="13" t="str">
        <f t="shared" si="25"/>
        <v>-</v>
      </c>
      <c r="AY93" s="13" t="str">
        <f t="shared" si="26"/>
        <v>-</v>
      </c>
      <c r="AZ93" s="13" t="str">
        <f t="shared" si="27"/>
        <v>-</v>
      </c>
      <c r="BA93" s="40"/>
      <c r="BB93" s="40"/>
    </row>
    <row r="94" spans="1:54" x14ac:dyDescent="0.25">
      <c r="A94" s="34" t="s">
        <v>77</v>
      </c>
      <c r="B94" s="33"/>
      <c r="C94" s="33"/>
      <c r="D94" s="33"/>
      <c r="E94" s="25"/>
      <c r="F94" s="25"/>
      <c r="G94" s="25"/>
      <c r="H94" s="25"/>
      <c r="I94" s="25"/>
      <c r="J94" s="25"/>
      <c r="K94" s="25"/>
      <c r="L94" s="25"/>
      <c r="M94" s="25"/>
      <c r="N94" s="25"/>
      <c r="O94" s="25"/>
      <c r="P94" s="25"/>
      <c r="Q94" s="25"/>
      <c r="R94" s="25"/>
      <c r="S94" s="25"/>
      <c r="T94" s="25"/>
      <c r="U94" s="25"/>
      <c r="V94" s="25"/>
      <c r="W94" s="25"/>
      <c r="X94" s="25"/>
      <c r="Y94" s="25"/>
      <c r="Z94" s="25"/>
      <c r="AA94" s="25"/>
      <c r="AB94" s="25"/>
      <c r="AC94" s="13" t="str">
        <f t="shared" si="4"/>
        <v>-</v>
      </c>
      <c r="AD94" s="13" t="str">
        <f t="shared" si="5"/>
        <v>-</v>
      </c>
      <c r="AE94" s="13" t="str">
        <f t="shared" si="6"/>
        <v>-</v>
      </c>
      <c r="AF94" s="13" t="str">
        <f t="shared" si="7"/>
        <v>-</v>
      </c>
      <c r="AG94" s="13" t="str">
        <f t="shared" si="8"/>
        <v>-</v>
      </c>
      <c r="AH94" s="13" t="str">
        <f t="shared" si="9"/>
        <v>-</v>
      </c>
      <c r="AI94" s="13" t="str">
        <f t="shared" si="10"/>
        <v>-</v>
      </c>
      <c r="AJ94" s="13" t="str">
        <f t="shared" si="11"/>
        <v>-</v>
      </c>
      <c r="AK94" s="13" t="str">
        <f t="shared" si="12"/>
        <v>-</v>
      </c>
      <c r="AL94" s="13" t="str">
        <f t="shared" si="13"/>
        <v>-</v>
      </c>
      <c r="AM94" s="13" t="str">
        <f t="shared" si="14"/>
        <v>-</v>
      </c>
      <c r="AN94" s="13" t="str">
        <f t="shared" si="15"/>
        <v>-</v>
      </c>
      <c r="AO94" s="13" t="str">
        <f t="shared" si="16"/>
        <v>-</v>
      </c>
      <c r="AP94" s="13" t="str">
        <f t="shared" si="17"/>
        <v>-</v>
      </c>
      <c r="AQ94" s="13" t="str">
        <f t="shared" si="18"/>
        <v>-</v>
      </c>
      <c r="AR94" s="13" t="str">
        <f t="shared" si="19"/>
        <v>-</v>
      </c>
      <c r="AS94" s="13" t="str">
        <f t="shared" si="20"/>
        <v>-</v>
      </c>
      <c r="AT94" s="13" t="str">
        <f t="shared" si="21"/>
        <v>-</v>
      </c>
      <c r="AU94" s="13" t="str">
        <f t="shared" si="22"/>
        <v>-</v>
      </c>
      <c r="AV94" s="13" t="str">
        <f t="shared" si="23"/>
        <v>-</v>
      </c>
      <c r="AW94" s="13" t="str">
        <f t="shared" si="24"/>
        <v>-</v>
      </c>
      <c r="AX94" s="13" t="str">
        <f t="shared" si="25"/>
        <v>-</v>
      </c>
      <c r="AY94" s="13" t="str">
        <f t="shared" si="26"/>
        <v>-</v>
      </c>
      <c r="AZ94" s="13" t="str">
        <f t="shared" si="27"/>
        <v>-</v>
      </c>
      <c r="BA94" s="40"/>
      <c r="BB94" s="40"/>
    </row>
    <row r="95" spans="1:54" x14ac:dyDescent="0.25">
      <c r="A95" s="34" t="s">
        <v>78</v>
      </c>
      <c r="B95" s="33"/>
      <c r="C95" s="33"/>
      <c r="D95" s="33"/>
      <c r="E95" s="25"/>
      <c r="F95" s="25"/>
      <c r="G95" s="25"/>
      <c r="H95" s="25"/>
      <c r="I95" s="25"/>
      <c r="J95" s="25"/>
      <c r="K95" s="25"/>
      <c r="L95" s="25"/>
      <c r="M95" s="25"/>
      <c r="N95" s="25"/>
      <c r="O95" s="25"/>
      <c r="P95" s="25"/>
      <c r="Q95" s="25"/>
      <c r="R95" s="25"/>
      <c r="S95" s="25"/>
      <c r="T95" s="25"/>
      <c r="U95" s="25"/>
      <c r="V95" s="25"/>
      <c r="W95" s="25"/>
      <c r="X95" s="25"/>
      <c r="Y95" s="25"/>
      <c r="Z95" s="25"/>
      <c r="AA95" s="25"/>
      <c r="AB95" s="25"/>
      <c r="AC95" s="13" t="str">
        <f t="shared" si="4"/>
        <v>-</v>
      </c>
      <c r="AD95" s="13" t="str">
        <f t="shared" si="5"/>
        <v>-</v>
      </c>
      <c r="AE95" s="13" t="str">
        <f t="shared" si="6"/>
        <v>-</v>
      </c>
      <c r="AF95" s="13" t="str">
        <f t="shared" si="7"/>
        <v>-</v>
      </c>
      <c r="AG95" s="13" t="str">
        <f t="shared" si="8"/>
        <v>-</v>
      </c>
      <c r="AH95" s="13" t="str">
        <f t="shared" si="9"/>
        <v>-</v>
      </c>
      <c r="AI95" s="13" t="str">
        <f t="shared" si="10"/>
        <v>-</v>
      </c>
      <c r="AJ95" s="13" t="str">
        <f t="shared" si="11"/>
        <v>-</v>
      </c>
      <c r="AK95" s="13" t="str">
        <f t="shared" si="12"/>
        <v>-</v>
      </c>
      <c r="AL95" s="13" t="str">
        <f t="shared" si="13"/>
        <v>-</v>
      </c>
      <c r="AM95" s="13" t="str">
        <f t="shared" si="14"/>
        <v>-</v>
      </c>
      <c r="AN95" s="13" t="str">
        <f t="shared" si="15"/>
        <v>-</v>
      </c>
      <c r="AO95" s="13" t="str">
        <f t="shared" si="16"/>
        <v>-</v>
      </c>
      <c r="AP95" s="13" t="str">
        <f t="shared" si="17"/>
        <v>-</v>
      </c>
      <c r="AQ95" s="13" t="str">
        <f t="shared" si="18"/>
        <v>-</v>
      </c>
      <c r="AR95" s="13" t="str">
        <f t="shared" si="19"/>
        <v>-</v>
      </c>
      <c r="AS95" s="13" t="str">
        <f t="shared" si="20"/>
        <v>-</v>
      </c>
      <c r="AT95" s="13" t="str">
        <f t="shared" si="21"/>
        <v>-</v>
      </c>
      <c r="AU95" s="13" t="str">
        <f t="shared" si="22"/>
        <v>-</v>
      </c>
      <c r="AV95" s="13" t="str">
        <f t="shared" si="23"/>
        <v>-</v>
      </c>
      <c r="AW95" s="13" t="str">
        <f t="shared" si="24"/>
        <v>-</v>
      </c>
      <c r="AX95" s="13" t="str">
        <f t="shared" si="25"/>
        <v>-</v>
      </c>
      <c r="AY95" s="13" t="str">
        <f t="shared" si="26"/>
        <v>-</v>
      </c>
      <c r="AZ95" s="13" t="str">
        <f t="shared" si="27"/>
        <v>-</v>
      </c>
      <c r="BA95" s="40"/>
      <c r="BB95" s="40"/>
    </row>
    <row r="96" spans="1:54" x14ac:dyDescent="0.25">
      <c r="A96" s="34" t="s">
        <v>79</v>
      </c>
      <c r="B96" s="33"/>
      <c r="C96" s="33"/>
      <c r="D96" s="33"/>
      <c r="E96" s="25"/>
      <c r="F96" s="25"/>
      <c r="G96" s="25"/>
      <c r="H96" s="25"/>
      <c r="I96" s="25"/>
      <c r="J96" s="25"/>
      <c r="K96" s="25"/>
      <c r="L96" s="25"/>
      <c r="M96" s="25"/>
      <c r="N96" s="25"/>
      <c r="O96" s="25"/>
      <c r="P96" s="25"/>
      <c r="Q96" s="25"/>
      <c r="R96" s="25"/>
      <c r="S96" s="25"/>
      <c r="T96" s="25"/>
      <c r="U96" s="25"/>
      <c r="V96" s="25"/>
      <c r="W96" s="25"/>
      <c r="X96" s="25"/>
      <c r="Y96" s="25"/>
      <c r="Z96" s="25"/>
      <c r="AA96" s="25"/>
      <c r="AB96" s="25"/>
      <c r="AC96" s="13" t="str">
        <f t="shared" si="4"/>
        <v>-</v>
      </c>
      <c r="AD96" s="13" t="str">
        <f t="shared" si="5"/>
        <v>-</v>
      </c>
      <c r="AE96" s="13" t="str">
        <f t="shared" si="6"/>
        <v>-</v>
      </c>
      <c r="AF96" s="13" t="str">
        <f t="shared" si="7"/>
        <v>-</v>
      </c>
      <c r="AG96" s="13" t="str">
        <f t="shared" si="8"/>
        <v>-</v>
      </c>
      <c r="AH96" s="13" t="str">
        <f t="shared" si="9"/>
        <v>-</v>
      </c>
      <c r="AI96" s="13" t="str">
        <f t="shared" si="10"/>
        <v>-</v>
      </c>
      <c r="AJ96" s="13" t="str">
        <f t="shared" si="11"/>
        <v>-</v>
      </c>
      <c r="AK96" s="13" t="str">
        <f t="shared" si="12"/>
        <v>-</v>
      </c>
      <c r="AL96" s="13" t="str">
        <f t="shared" si="13"/>
        <v>-</v>
      </c>
      <c r="AM96" s="13" t="str">
        <f t="shared" si="14"/>
        <v>-</v>
      </c>
      <c r="AN96" s="13" t="str">
        <f t="shared" si="15"/>
        <v>-</v>
      </c>
      <c r="AO96" s="13" t="str">
        <f t="shared" si="16"/>
        <v>-</v>
      </c>
      <c r="AP96" s="13" t="str">
        <f t="shared" si="17"/>
        <v>-</v>
      </c>
      <c r="AQ96" s="13" t="str">
        <f t="shared" si="18"/>
        <v>-</v>
      </c>
      <c r="AR96" s="13" t="str">
        <f t="shared" si="19"/>
        <v>-</v>
      </c>
      <c r="AS96" s="13" t="str">
        <f t="shared" si="20"/>
        <v>-</v>
      </c>
      <c r="AT96" s="13" t="str">
        <f t="shared" si="21"/>
        <v>-</v>
      </c>
      <c r="AU96" s="13" t="str">
        <f t="shared" si="22"/>
        <v>-</v>
      </c>
      <c r="AV96" s="13" t="str">
        <f t="shared" si="23"/>
        <v>-</v>
      </c>
      <c r="AW96" s="13" t="str">
        <f t="shared" si="24"/>
        <v>-</v>
      </c>
      <c r="AX96" s="13" t="str">
        <f t="shared" si="25"/>
        <v>-</v>
      </c>
      <c r="AY96" s="13" t="str">
        <f t="shared" si="26"/>
        <v>-</v>
      </c>
      <c r="AZ96" s="13" t="str">
        <f t="shared" si="27"/>
        <v>-</v>
      </c>
      <c r="BA96" s="40"/>
      <c r="BB96" s="40"/>
    </row>
    <row r="97" spans="1:54" x14ac:dyDescent="0.25">
      <c r="A97" s="34" t="s">
        <v>80</v>
      </c>
      <c r="B97" s="33"/>
      <c r="C97" s="33"/>
      <c r="D97" s="33"/>
      <c r="E97" s="25"/>
      <c r="F97" s="25"/>
      <c r="G97" s="25"/>
      <c r="H97" s="25"/>
      <c r="I97" s="25"/>
      <c r="J97" s="25"/>
      <c r="K97" s="25"/>
      <c r="L97" s="25"/>
      <c r="M97" s="25"/>
      <c r="N97" s="25"/>
      <c r="O97" s="25"/>
      <c r="P97" s="25"/>
      <c r="Q97" s="25"/>
      <c r="R97" s="25"/>
      <c r="S97" s="25"/>
      <c r="T97" s="25"/>
      <c r="U97" s="25"/>
      <c r="V97" s="25"/>
      <c r="W97" s="25"/>
      <c r="X97" s="25"/>
      <c r="Y97" s="25"/>
      <c r="Z97" s="25"/>
      <c r="AA97" s="25"/>
      <c r="AB97" s="25"/>
      <c r="AC97" s="13" t="str">
        <f t="shared" si="4"/>
        <v>-</v>
      </c>
      <c r="AD97" s="13" t="str">
        <f t="shared" si="5"/>
        <v>-</v>
      </c>
      <c r="AE97" s="13" t="str">
        <f t="shared" si="6"/>
        <v>-</v>
      </c>
      <c r="AF97" s="13" t="str">
        <f t="shared" si="7"/>
        <v>-</v>
      </c>
      <c r="AG97" s="13" t="str">
        <f t="shared" si="8"/>
        <v>-</v>
      </c>
      <c r="AH97" s="13" t="str">
        <f t="shared" si="9"/>
        <v>-</v>
      </c>
      <c r="AI97" s="13" t="str">
        <f t="shared" si="10"/>
        <v>-</v>
      </c>
      <c r="AJ97" s="13" t="str">
        <f t="shared" si="11"/>
        <v>-</v>
      </c>
      <c r="AK97" s="13" t="str">
        <f t="shared" si="12"/>
        <v>-</v>
      </c>
      <c r="AL97" s="13" t="str">
        <f t="shared" si="13"/>
        <v>-</v>
      </c>
      <c r="AM97" s="13" t="str">
        <f t="shared" si="14"/>
        <v>-</v>
      </c>
      <c r="AN97" s="13" t="str">
        <f t="shared" si="15"/>
        <v>-</v>
      </c>
      <c r="AO97" s="13" t="str">
        <f t="shared" si="16"/>
        <v>-</v>
      </c>
      <c r="AP97" s="13" t="str">
        <f t="shared" si="17"/>
        <v>-</v>
      </c>
      <c r="AQ97" s="13" t="str">
        <f t="shared" si="18"/>
        <v>-</v>
      </c>
      <c r="AR97" s="13" t="str">
        <f t="shared" si="19"/>
        <v>-</v>
      </c>
      <c r="AS97" s="13" t="str">
        <f t="shared" si="20"/>
        <v>-</v>
      </c>
      <c r="AT97" s="13" t="str">
        <f t="shared" si="21"/>
        <v>-</v>
      </c>
      <c r="AU97" s="13" t="str">
        <f t="shared" si="22"/>
        <v>-</v>
      </c>
      <c r="AV97" s="13" t="str">
        <f t="shared" si="23"/>
        <v>-</v>
      </c>
      <c r="AW97" s="13" t="str">
        <f t="shared" si="24"/>
        <v>-</v>
      </c>
      <c r="AX97" s="13" t="str">
        <f t="shared" si="25"/>
        <v>-</v>
      </c>
      <c r="AY97" s="13" t="str">
        <f t="shared" si="26"/>
        <v>-</v>
      </c>
      <c r="AZ97" s="13" t="str">
        <f t="shared" si="27"/>
        <v>-</v>
      </c>
      <c r="BA97" s="40"/>
      <c r="BB97" s="40"/>
    </row>
    <row r="98" spans="1:54" x14ac:dyDescent="0.25">
      <c r="A98" s="34" t="s">
        <v>81</v>
      </c>
      <c r="B98" s="33"/>
      <c r="C98" s="33"/>
      <c r="D98" s="33"/>
      <c r="E98" s="25"/>
      <c r="F98" s="25"/>
      <c r="G98" s="25"/>
      <c r="H98" s="25"/>
      <c r="I98" s="25"/>
      <c r="J98" s="25"/>
      <c r="K98" s="25"/>
      <c r="L98" s="25"/>
      <c r="M98" s="25"/>
      <c r="N98" s="25"/>
      <c r="O98" s="25"/>
      <c r="P98" s="25"/>
      <c r="Q98" s="25"/>
      <c r="R98" s="25"/>
      <c r="S98" s="25"/>
      <c r="T98" s="25"/>
      <c r="U98" s="25"/>
      <c r="V98" s="25"/>
      <c r="W98" s="25"/>
      <c r="X98" s="25"/>
      <c r="Y98" s="25"/>
      <c r="Z98" s="25"/>
      <c r="AA98" s="25"/>
      <c r="AB98" s="25"/>
      <c r="AC98" s="13" t="str">
        <f t="shared" si="4"/>
        <v>-</v>
      </c>
      <c r="AD98" s="13" t="str">
        <f t="shared" si="5"/>
        <v>-</v>
      </c>
      <c r="AE98" s="13" t="str">
        <f t="shared" si="6"/>
        <v>-</v>
      </c>
      <c r="AF98" s="13" t="str">
        <f t="shared" si="7"/>
        <v>-</v>
      </c>
      <c r="AG98" s="13" t="str">
        <f t="shared" si="8"/>
        <v>-</v>
      </c>
      <c r="AH98" s="13" t="str">
        <f t="shared" si="9"/>
        <v>-</v>
      </c>
      <c r="AI98" s="13" t="str">
        <f t="shared" si="10"/>
        <v>-</v>
      </c>
      <c r="AJ98" s="13" t="str">
        <f t="shared" si="11"/>
        <v>-</v>
      </c>
      <c r="AK98" s="13" t="str">
        <f t="shared" si="12"/>
        <v>-</v>
      </c>
      <c r="AL98" s="13" t="str">
        <f t="shared" si="13"/>
        <v>-</v>
      </c>
      <c r="AM98" s="13" t="str">
        <f t="shared" si="14"/>
        <v>-</v>
      </c>
      <c r="AN98" s="13" t="str">
        <f t="shared" si="15"/>
        <v>-</v>
      </c>
      <c r="AO98" s="13" t="str">
        <f t="shared" si="16"/>
        <v>-</v>
      </c>
      <c r="AP98" s="13" t="str">
        <f t="shared" si="17"/>
        <v>-</v>
      </c>
      <c r="AQ98" s="13" t="str">
        <f t="shared" si="18"/>
        <v>-</v>
      </c>
      <c r="AR98" s="13" t="str">
        <f t="shared" si="19"/>
        <v>-</v>
      </c>
      <c r="AS98" s="13" t="str">
        <f t="shared" si="20"/>
        <v>-</v>
      </c>
      <c r="AT98" s="13" t="str">
        <f t="shared" si="21"/>
        <v>-</v>
      </c>
      <c r="AU98" s="13" t="str">
        <f t="shared" si="22"/>
        <v>-</v>
      </c>
      <c r="AV98" s="13" t="str">
        <f t="shared" si="23"/>
        <v>-</v>
      </c>
      <c r="AW98" s="13" t="str">
        <f t="shared" si="24"/>
        <v>-</v>
      </c>
      <c r="AX98" s="13" t="str">
        <f t="shared" si="25"/>
        <v>-</v>
      </c>
      <c r="AY98" s="13" t="str">
        <f t="shared" si="26"/>
        <v>-</v>
      </c>
      <c r="AZ98" s="13" t="str">
        <f t="shared" si="27"/>
        <v>-</v>
      </c>
      <c r="BA98" s="40"/>
      <c r="BB98" s="40"/>
    </row>
    <row r="99" spans="1:54" x14ac:dyDescent="0.25">
      <c r="A99" s="34" t="s">
        <v>82</v>
      </c>
      <c r="B99" s="33"/>
      <c r="C99" s="33"/>
      <c r="D99" s="33"/>
      <c r="E99" s="25"/>
      <c r="F99" s="25"/>
      <c r="G99" s="25"/>
      <c r="H99" s="25"/>
      <c r="I99" s="25"/>
      <c r="J99" s="25"/>
      <c r="K99" s="25"/>
      <c r="L99" s="25"/>
      <c r="M99" s="25"/>
      <c r="N99" s="25"/>
      <c r="O99" s="25"/>
      <c r="P99" s="25"/>
      <c r="Q99" s="25"/>
      <c r="R99" s="25"/>
      <c r="S99" s="25"/>
      <c r="T99" s="25"/>
      <c r="U99" s="25"/>
      <c r="V99" s="25"/>
      <c r="W99" s="25"/>
      <c r="X99" s="25"/>
      <c r="Y99" s="25"/>
      <c r="Z99" s="25"/>
      <c r="AA99" s="25"/>
      <c r="AB99" s="25"/>
      <c r="AC99" s="13" t="str">
        <f t="shared" si="4"/>
        <v>-</v>
      </c>
      <c r="AD99" s="13" t="str">
        <f t="shared" si="5"/>
        <v>-</v>
      </c>
      <c r="AE99" s="13" t="str">
        <f t="shared" si="6"/>
        <v>-</v>
      </c>
      <c r="AF99" s="13" t="str">
        <f t="shared" si="7"/>
        <v>-</v>
      </c>
      <c r="AG99" s="13" t="str">
        <f t="shared" si="8"/>
        <v>-</v>
      </c>
      <c r="AH99" s="13" t="str">
        <f t="shared" si="9"/>
        <v>-</v>
      </c>
      <c r="AI99" s="13" t="str">
        <f t="shared" si="10"/>
        <v>-</v>
      </c>
      <c r="AJ99" s="13" t="str">
        <f t="shared" si="11"/>
        <v>-</v>
      </c>
      <c r="AK99" s="13" t="str">
        <f t="shared" si="12"/>
        <v>-</v>
      </c>
      <c r="AL99" s="13" t="str">
        <f t="shared" si="13"/>
        <v>-</v>
      </c>
      <c r="AM99" s="13" t="str">
        <f t="shared" si="14"/>
        <v>-</v>
      </c>
      <c r="AN99" s="13" t="str">
        <f t="shared" si="15"/>
        <v>-</v>
      </c>
      <c r="AO99" s="13" t="str">
        <f t="shared" si="16"/>
        <v>-</v>
      </c>
      <c r="AP99" s="13" t="str">
        <f t="shared" si="17"/>
        <v>-</v>
      </c>
      <c r="AQ99" s="13" t="str">
        <f t="shared" si="18"/>
        <v>-</v>
      </c>
      <c r="AR99" s="13" t="str">
        <f t="shared" si="19"/>
        <v>-</v>
      </c>
      <c r="AS99" s="13" t="str">
        <f t="shared" si="20"/>
        <v>-</v>
      </c>
      <c r="AT99" s="13" t="str">
        <f t="shared" si="21"/>
        <v>-</v>
      </c>
      <c r="AU99" s="13" t="str">
        <f t="shared" si="22"/>
        <v>-</v>
      </c>
      <c r="AV99" s="13" t="str">
        <f t="shared" si="23"/>
        <v>-</v>
      </c>
      <c r="AW99" s="13" t="str">
        <f t="shared" si="24"/>
        <v>-</v>
      </c>
      <c r="AX99" s="13" t="str">
        <f t="shared" si="25"/>
        <v>-</v>
      </c>
      <c r="AY99" s="13" t="str">
        <f t="shared" si="26"/>
        <v>-</v>
      </c>
      <c r="AZ99" s="13" t="str">
        <f t="shared" si="27"/>
        <v>-</v>
      </c>
      <c r="BA99" s="40"/>
      <c r="BB99" s="40"/>
    </row>
    <row r="100" spans="1:54" x14ac:dyDescent="0.25">
      <c r="A100" s="34" t="s">
        <v>83</v>
      </c>
      <c r="B100" s="33"/>
      <c r="C100" s="33"/>
      <c r="D100" s="33"/>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13" t="str">
        <f t="shared" si="4"/>
        <v>-</v>
      </c>
      <c r="AD100" s="13" t="str">
        <f t="shared" si="5"/>
        <v>-</v>
      </c>
      <c r="AE100" s="13" t="str">
        <f t="shared" si="6"/>
        <v>-</v>
      </c>
      <c r="AF100" s="13" t="str">
        <f t="shared" si="7"/>
        <v>-</v>
      </c>
      <c r="AG100" s="13" t="str">
        <f t="shared" si="8"/>
        <v>-</v>
      </c>
      <c r="AH100" s="13" t="str">
        <f t="shared" si="9"/>
        <v>-</v>
      </c>
      <c r="AI100" s="13" t="str">
        <f t="shared" si="10"/>
        <v>-</v>
      </c>
      <c r="AJ100" s="13" t="str">
        <f t="shared" si="11"/>
        <v>-</v>
      </c>
      <c r="AK100" s="13" t="str">
        <f t="shared" si="12"/>
        <v>-</v>
      </c>
      <c r="AL100" s="13" t="str">
        <f t="shared" si="13"/>
        <v>-</v>
      </c>
      <c r="AM100" s="13" t="str">
        <f t="shared" si="14"/>
        <v>-</v>
      </c>
      <c r="AN100" s="13" t="str">
        <f t="shared" si="15"/>
        <v>-</v>
      </c>
      <c r="AO100" s="13" t="str">
        <f t="shared" si="16"/>
        <v>-</v>
      </c>
      <c r="AP100" s="13" t="str">
        <f t="shared" si="17"/>
        <v>-</v>
      </c>
      <c r="AQ100" s="13" t="str">
        <f t="shared" si="18"/>
        <v>-</v>
      </c>
      <c r="AR100" s="13" t="str">
        <f t="shared" si="19"/>
        <v>-</v>
      </c>
      <c r="AS100" s="13" t="str">
        <f t="shared" si="20"/>
        <v>-</v>
      </c>
      <c r="AT100" s="13" t="str">
        <f t="shared" si="21"/>
        <v>-</v>
      </c>
      <c r="AU100" s="13" t="str">
        <f t="shared" si="22"/>
        <v>-</v>
      </c>
      <c r="AV100" s="13" t="str">
        <f t="shared" si="23"/>
        <v>-</v>
      </c>
      <c r="AW100" s="13" t="str">
        <f t="shared" si="24"/>
        <v>-</v>
      </c>
      <c r="AX100" s="13" t="str">
        <f t="shared" si="25"/>
        <v>-</v>
      </c>
      <c r="AY100" s="13" t="str">
        <f t="shared" si="26"/>
        <v>-</v>
      </c>
      <c r="AZ100" s="13" t="str">
        <f t="shared" si="27"/>
        <v>-</v>
      </c>
      <c r="BA100" s="40"/>
      <c r="BB100" s="40"/>
    </row>
    <row r="101" spans="1:54" x14ac:dyDescent="0.25">
      <c r="A101" s="34" t="s">
        <v>84</v>
      </c>
      <c r="B101" s="33"/>
      <c r="C101" s="33"/>
      <c r="D101" s="33"/>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13" t="str">
        <f t="shared" si="4"/>
        <v>-</v>
      </c>
      <c r="AD101" s="13" t="str">
        <f t="shared" si="5"/>
        <v>-</v>
      </c>
      <c r="AE101" s="13" t="str">
        <f t="shared" si="6"/>
        <v>-</v>
      </c>
      <c r="AF101" s="13" t="str">
        <f t="shared" si="7"/>
        <v>-</v>
      </c>
      <c r="AG101" s="13" t="str">
        <f t="shared" si="8"/>
        <v>-</v>
      </c>
      <c r="AH101" s="13" t="str">
        <f t="shared" si="9"/>
        <v>-</v>
      </c>
      <c r="AI101" s="13" t="str">
        <f t="shared" si="10"/>
        <v>-</v>
      </c>
      <c r="AJ101" s="13" t="str">
        <f t="shared" si="11"/>
        <v>-</v>
      </c>
      <c r="AK101" s="13" t="str">
        <f t="shared" si="12"/>
        <v>-</v>
      </c>
      <c r="AL101" s="13" t="str">
        <f t="shared" si="13"/>
        <v>-</v>
      </c>
      <c r="AM101" s="13" t="str">
        <f t="shared" si="14"/>
        <v>-</v>
      </c>
      <c r="AN101" s="13" t="str">
        <f t="shared" si="15"/>
        <v>-</v>
      </c>
      <c r="AO101" s="13" t="str">
        <f t="shared" si="16"/>
        <v>-</v>
      </c>
      <c r="AP101" s="13" t="str">
        <f t="shared" si="17"/>
        <v>-</v>
      </c>
      <c r="AQ101" s="13" t="str">
        <f t="shared" si="18"/>
        <v>-</v>
      </c>
      <c r="AR101" s="13" t="str">
        <f t="shared" si="19"/>
        <v>-</v>
      </c>
      <c r="AS101" s="13" t="str">
        <f t="shared" si="20"/>
        <v>-</v>
      </c>
      <c r="AT101" s="13" t="str">
        <f t="shared" si="21"/>
        <v>-</v>
      </c>
      <c r="AU101" s="13" t="str">
        <f t="shared" si="22"/>
        <v>-</v>
      </c>
      <c r="AV101" s="13" t="str">
        <f t="shared" si="23"/>
        <v>-</v>
      </c>
      <c r="AW101" s="13" t="str">
        <f t="shared" si="24"/>
        <v>-</v>
      </c>
      <c r="AX101" s="13" t="str">
        <f t="shared" si="25"/>
        <v>-</v>
      </c>
      <c r="AY101" s="13" t="str">
        <f t="shared" si="26"/>
        <v>-</v>
      </c>
      <c r="AZ101" s="13" t="str">
        <f t="shared" si="27"/>
        <v>-</v>
      </c>
      <c r="BA101" s="40"/>
      <c r="BB101" s="40"/>
    </row>
    <row r="102" spans="1:54" x14ac:dyDescent="0.25">
      <c r="A102" s="34" t="s">
        <v>85</v>
      </c>
      <c r="B102" s="33"/>
      <c r="C102" s="33"/>
      <c r="D102" s="33"/>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13" t="str">
        <f t="shared" si="4"/>
        <v>-</v>
      </c>
      <c r="AD102" s="13" t="str">
        <f t="shared" si="5"/>
        <v>-</v>
      </c>
      <c r="AE102" s="13" t="str">
        <f t="shared" si="6"/>
        <v>-</v>
      </c>
      <c r="AF102" s="13" t="str">
        <f t="shared" si="7"/>
        <v>-</v>
      </c>
      <c r="AG102" s="13" t="str">
        <f t="shared" si="8"/>
        <v>-</v>
      </c>
      <c r="AH102" s="13" t="str">
        <f t="shared" si="9"/>
        <v>-</v>
      </c>
      <c r="AI102" s="13" t="str">
        <f t="shared" si="10"/>
        <v>-</v>
      </c>
      <c r="AJ102" s="13" t="str">
        <f t="shared" si="11"/>
        <v>-</v>
      </c>
      <c r="AK102" s="13" t="str">
        <f t="shared" si="12"/>
        <v>-</v>
      </c>
      <c r="AL102" s="13" t="str">
        <f t="shared" si="13"/>
        <v>-</v>
      </c>
      <c r="AM102" s="13" t="str">
        <f t="shared" si="14"/>
        <v>-</v>
      </c>
      <c r="AN102" s="13" t="str">
        <f t="shared" si="15"/>
        <v>-</v>
      </c>
      <c r="AO102" s="13" t="str">
        <f t="shared" si="16"/>
        <v>-</v>
      </c>
      <c r="AP102" s="13" t="str">
        <f t="shared" si="17"/>
        <v>-</v>
      </c>
      <c r="AQ102" s="13" t="str">
        <f t="shared" si="18"/>
        <v>-</v>
      </c>
      <c r="AR102" s="13" t="str">
        <f t="shared" si="19"/>
        <v>-</v>
      </c>
      <c r="AS102" s="13" t="str">
        <f t="shared" si="20"/>
        <v>-</v>
      </c>
      <c r="AT102" s="13" t="str">
        <f t="shared" si="21"/>
        <v>-</v>
      </c>
      <c r="AU102" s="13" t="str">
        <f t="shared" si="22"/>
        <v>-</v>
      </c>
      <c r="AV102" s="13" t="str">
        <f t="shared" si="23"/>
        <v>-</v>
      </c>
      <c r="AW102" s="13" t="str">
        <f t="shared" si="24"/>
        <v>-</v>
      </c>
      <c r="AX102" s="13" t="str">
        <f t="shared" si="25"/>
        <v>-</v>
      </c>
      <c r="AY102" s="13" t="str">
        <f t="shared" si="26"/>
        <v>-</v>
      </c>
      <c r="AZ102" s="13" t="str">
        <f t="shared" si="27"/>
        <v>-</v>
      </c>
      <c r="BA102" s="40"/>
      <c r="BB102" s="40"/>
    </row>
    <row r="103" spans="1:54" x14ac:dyDescent="0.25">
      <c r="A103" s="34" t="s">
        <v>86</v>
      </c>
      <c r="B103" s="33"/>
      <c r="C103" s="33"/>
      <c r="D103" s="33"/>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13" t="str">
        <f t="shared" si="4"/>
        <v>-</v>
      </c>
      <c r="AD103" s="13" t="str">
        <f t="shared" si="5"/>
        <v>-</v>
      </c>
      <c r="AE103" s="13" t="str">
        <f t="shared" si="6"/>
        <v>-</v>
      </c>
      <c r="AF103" s="13" t="str">
        <f t="shared" si="7"/>
        <v>-</v>
      </c>
      <c r="AG103" s="13" t="str">
        <f t="shared" si="8"/>
        <v>-</v>
      </c>
      <c r="AH103" s="13" t="str">
        <f t="shared" si="9"/>
        <v>-</v>
      </c>
      <c r="AI103" s="13" t="str">
        <f t="shared" si="10"/>
        <v>-</v>
      </c>
      <c r="AJ103" s="13" t="str">
        <f t="shared" si="11"/>
        <v>-</v>
      </c>
      <c r="AK103" s="13" t="str">
        <f t="shared" si="12"/>
        <v>-</v>
      </c>
      <c r="AL103" s="13" t="str">
        <f t="shared" si="13"/>
        <v>-</v>
      </c>
      <c r="AM103" s="13" t="str">
        <f t="shared" si="14"/>
        <v>-</v>
      </c>
      <c r="AN103" s="13" t="str">
        <f t="shared" si="15"/>
        <v>-</v>
      </c>
      <c r="AO103" s="13" t="str">
        <f t="shared" si="16"/>
        <v>-</v>
      </c>
      <c r="AP103" s="13" t="str">
        <f t="shared" si="17"/>
        <v>-</v>
      </c>
      <c r="AQ103" s="13" t="str">
        <f t="shared" si="18"/>
        <v>-</v>
      </c>
      <c r="AR103" s="13" t="str">
        <f t="shared" si="19"/>
        <v>-</v>
      </c>
      <c r="AS103" s="13" t="str">
        <f t="shared" si="20"/>
        <v>-</v>
      </c>
      <c r="AT103" s="13" t="str">
        <f t="shared" si="21"/>
        <v>-</v>
      </c>
      <c r="AU103" s="13" t="str">
        <f t="shared" si="22"/>
        <v>-</v>
      </c>
      <c r="AV103" s="13" t="str">
        <f t="shared" si="23"/>
        <v>-</v>
      </c>
      <c r="AW103" s="13" t="str">
        <f t="shared" si="24"/>
        <v>-</v>
      </c>
      <c r="AX103" s="13" t="str">
        <f t="shared" si="25"/>
        <v>-</v>
      </c>
      <c r="AY103" s="13" t="str">
        <f t="shared" si="26"/>
        <v>-</v>
      </c>
      <c r="AZ103" s="13" t="str">
        <f t="shared" si="27"/>
        <v>-</v>
      </c>
      <c r="BA103" s="40"/>
      <c r="BB103" s="40"/>
    </row>
    <row r="104" spans="1:54" x14ac:dyDescent="0.25">
      <c r="A104" s="34" t="s">
        <v>87</v>
      </c>
      <c r="B104" s="33"/>
      <c r="C104" s="33"/>
      <c r="D104" s="33"/>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13" t="str">
        <f t="shared" ref="AC104:AC138" si="28">IFERROR(IF($C104=0,"-",IF(D$25="No",0,IF(AND($B104&gt;=DATE(2021,3,1),$B104&lt;=DATE(2021,9,30),$B104&lt;=AC$38,DATEDIF($B104,AC$38,"m")&lt;18,OR($D104="Yes",AND(DATEDIF(DATE(YEAR($C104),MONTH($C104),1),AC$38,"y")&gt;=40,IFERROR(DATEDIF(DATE(YEAR($B104),MONTH($B104),1),DATE(YEAR($C104)+40,MONTH($C104),1),"m")&lt;12,TRUE)))),50%*IF(E104&gt;6000,6000,E104),IF(AND($B104&gt;=DATE(2021,3,1),$B104&lt;=DATE(2021,9,30),$B104&lt;=AC$38,DATEDIF($B104,AC$38,"m")&lt;12,$D104="No",DATEDIF(DATE(YEAR($C104),MONTH($C104),1),AC$38,"y")&lt;40), 25%*IF(E104&gt;5000,5000,E104),0)))),0)</f>
        <v>-</v>
      </c>
      <c r="AD104" s="13" t="str">
        <f t="shared" ref="AD104:AD138" si="29">IFERROR(IF($C104=0,"-",IF(E$25="No",0,IF(AND($B104&gt;=DATE(2021,3,1),$B104&lt;=DATE(2021,9,30),$B104&lt;=AD$38,DATEDIF($B104,AD$38,"m")&lt;18,OR($D104="Yes",AND(DATEDIF(DATE(YEAR($C104),MONTH($C104),1),AD$38,"y")&gt;=40,IFERROR(DATEDIF(DATE(YEAR($B104),MONTH($B104),1),DATE(YEAR($C104)+40,MONTH($C104),1),"m")&lt;12,TRUE)))),50%*IF(F104&gt;6000,6000,F104),IF(AND($B104&gt;=DATE(2021,3,1),$B104&lt;=DATE(2021,9,30),$B104&lt;=AD$38,DATEDIF($B104,AD$38,"m")&lt;12,$D104="No",DATEDIF(DATE(YEAR($C104),MONTH($C104),1),AD$38,"y")&lt;40), 25%*IF(F104&gt;5000,5000,F104),0)))),0)</f>
        <v>-</v>
      </c>
      <c r="AE104" s="13" t="str">
        <f t="shared" ref="AE104:AE138" si="30">IFERROR(IF($C104=0,"-",IF(F$25="No",0,IF(AND($B104&gt;=DATE(2021,3,1),$B104&lt;=DATE(2021,9,30),$B104&lt;=AE$38,DATEDIF($B104,AE$38,"m")&lt;18,OR($D104="Yes",AND(DATEDIF(DATE(YEAR($C104),MONTH($C104),1),AE$38,"y")&gt;=40,IFERROR(DATEDIF(DATE(YEAR($B104),MONTH($B104),1),DATE(YEAR($C104)+40,MONTH($C104),1),"m")&lt;12,TRUE)))),50%*IF(G104&gt;6000,6000,G104),IF(AND($B104&gt;=DATE(2021,3,1),$B104&lt;=DATE(2021,9,30),$B104&lt;=AE$38,DATEDIF($B104,AE$38,"m")&lt;12,$D104="No",DATEDIF(DATE(YEAR($C104),MONTH($C104),1),AE$38,"y")&lt;40), 25%*IF(G104&gt;5000,5000,G104),0)))),0)</f>
        <v>-</v>
      </c>
      <c r="AF104" s="13" t="str">
        <f t="shared" ref="AF104:AF138" si="31">IFERROR(IF($C104=0,"-",IF(G$25="No",0,IF(AND($B104&gt;=DATE(2021,3,1),$B104&lt;=DATE(2021,9,30),$B104&lt;=AF$38,DATEDIF($B104,AF$38,"m")&lt;18,OR($D104="Yes",AND(DATEDIF(DATE(YEAR($C104),MONTH($C104),1),AF$38,"y")&gt;=40,IFERROR(DATEDIF(DATE(YEAR($B104),MONTH($B104),1),DATE(YEAR($C104)+40,MONTH($C104),1),"m")&lt;12,TRUE)))),50%*IF(H104&gt;6000,6000,H104),IF(AND($B104&gt;=DATE(2021,3,1),$B104&lt;=DATE(2021,9,30),$B104&lt;=AF$38,DATEDIF($B104,AF$38,"m")&lt;12,$D104="No",DATEDIF(DATE(YEAR($C104),MONTH($C104),1),AF$38,"y")&lt;40), 25%*IF(H104&gt;5000,5000,H104),0)))),0)</f>
        <v>-</v>
      </c>
      <c r="AG104" s="13" t="str">
        <f t="shared" ref="AG104:AG138" si="32">IFERROR(IF($C104=0,"-",IF(H$25="No",0,IF(AND($B104&gt;=DATE(2021,3,1),$B104&lt;=DATE(2021,9,30),$B104&lt;=AG$38,DATEDIF($B104,AG$38,"m")&lt;18,OR($D104="Yes",AND(DATEDIF(DATE(YEAR($C104),MONTH($C104),1),AG$38,"y")&gt;=40,IFERROR(DATEDIF(DATE(YEAR($B104),MONTH($B104),1),DATE(YEAR($C104)+40,MONTH($C104),1),"m")&lt;12,TRUE)))),50%*IF(I104&gt;6000,6000,I104),IF(AND($B104&gt;=DATE(2021,3,1),$B104&lt;=DATE(2021,9,30),$B104&lt;=AG$38,DATEDIF($B104,AG$38,"m")&lt;12,$D104="No",DATEDIF(DATE(YEAR($C104),MONTH($C104),1),AG$38,"y")&lt;40), 25%*IF(I104&gt;5000,5000,I104),0)))),0)</f>
        <v>-</v>
      </c>
      <c r="AH104" s="13" t="str">
        <f t="shared" ref="AH104:AH138" si="33">IFERROR(IF($C104=0,"-",IF(I$25="No",0,IF(AND($B104&gt;=DATE(2021,3,1),$B104&lt;=DATE(2021,9,30),$B104&lt;=AH$38,DATEDIF($B104,AH$38,"m")&lt;18,OR($D104="Yes",AND(DATEDIF(DATE(YEAR($C104),MONTH($C104),1),AH$38,"y")&gt;=40,IFERROR(DATEDIF(DATE(YEAR($B104),MONTH($B104),1),DATE(YEAR($C104)+40,MONTH($C104),1),"m")&lt;12,TRUE)))),50%*IF(J104&gt;6000,6000,J104),IF(AND($B104&gt;=DATE(2021,3,1),$B104&lt;=DATE(2021,9,30),$B104&lt;=AH$38,DATEDIF($B104,AH$38,"m")&lt;12,$D104="No",DATEDIF(DATE(YEAR($C104),MONTH($C104),1),AH$38,"y")&lt;40), 25%*IF(J104&gt;5000,5000,J104),0)))),0)</f>
        <v>-</v>
      </c>
      <c r="AI104" s="13" t="str">
        <f t="shared" ref="AI104:AI138" si="34">IFERROR(IF($C104=0,"-",IF(J$25="No",0,IF(AND($B104&gt;=DATE(2021,3,1),$B104&lt;=DATE(2021,9,30),$B104&lt;=AI$38,DATEDIF($B104,AI$38,"m")&lt;18,OR($D104="Yes",AND(DATEDIF(DATE(YEAR($C104),MONTH($C104),1),AI$38,"y")&gt;=40,IFERROR(DATEDIF(DATE(YEAR($B104),MONTH($B104),1),DATE(YEAR($C104)+40,MONTH($C104),1),"m")&lt;12,TRUE)))),50%*IF(K104&gt;6000,6000,K104),IF(AND($B104&gt;=DATE(2021,3,1),$B104&lt;=DATE(2021,9,30),$B104&lt;=AI$38,DATEDIF($B104,AI$38,"m")&lt;12,$D104="No",DATEDIF(DATE(YEAR($C104),MONTH($C104),1),AI$38,"y")&lt;40), 25%*IF(K104&gt;5000,5000,K104),0)))),0)</f>
        <v>-</v>
      </c>
      <c r="AJ104" s="13" t="str">
        <f t="shared" ref="AJ104:AJ138" si="35">IFERROR(IF($C104=0,"-",IF(K$25="No",0,IF(AND($B104&gt;=DATE(2021,3,1),$B104&lt;=DATE(2021,9,30),$B104&lt;=AJ$38,DATEDIF($B104,AJ$38,"m")&lt;18,OR($D104="Yes",AND(DATEDIF(DATE(YEAR($C104),MONTH($C104),1),AJ$38,"y")&gt;=40,IFERROR(DATEDIF(DATE(YEAR($B104),MONTH($B104),1),DATE(YEAR($C104)+40,MONTH($C104),1),"m")&lt;12,TRUE)))),50%*IF(L104&gt;6000,6000,L104),IF(AND($B104&gt;=DATE(2021,3,1),$B104&lt;=DATE(2021,9,30),$B104&lt;=AJ$38,DATEDIF($B104,AJ$38,"m")&lt;12,$D104="No",DATEDIF(DATE(YEAR($C104),MONTH($C104),1),AJ$38,"y")&lt;40), 25%*IF(L104&gt;5000,5000,L104),0)))),0)</f>
        <v>-</v>
      </c>
      <c r="AK104" s="13" t="str">
        <f t="shared" ref="AK104:AK138" si="36">IFERROR(IF($C104=0,"-",IF(L$25="No",0,IF(AND($B104&gt;=DATE(2021,3,1),$B104&lt;=DATE(2021,9,30),$B104&lt;=AK$38,DATEDIF($B104,AK$38,"m")&lt;18,OR($D104="Yes",AND(DATEDIF(DATE(YEAR($C104),MONTH($C104),1),AK$38,"y")&gt;=40,IFERROR(DATEDIF(DATE(YEAR($B104),MONTH($B104),1),DATE(YEAR($C104)+40,MONTH($C104),1),"m")&lt;12,TRUE)))),50%*IF(M104&gt;6000,6000,M104),IF(AND($B104&gt;=DATE(2021,3,1),$B104&lt;=DATE(2021,9,30),$B104&lt;=AK$38,DATEDIF($B104,AK$38,"m")&lt;12,$D104="No",DATEDIF(DATE(YEAR($C104),MONTH($C104),1),AK$38,"y")&lt;40), 25%*IF(M104&gt;5000,5000,M104),0)))),0)</f>
        <v>-</v>
      </c>
      <c r="AL104" s="13" t="str">
        <f t="shared" ref="AL104:AL138" si="37">IFERROR(IF($C104=0,"-",IF(M$25="No",0,IF(AND($B104&gt;=DATE(2021,3,1),$B104&lt;=DATE(2021,9,30),$B104&lt;=AL$38,DATEDIF($B104,AL$38,"m")&lt;18,OR($D104="Yes",AND(DATEDIF(DATE(YEAR($C104),MONTH($C104),1),AL$38,"y")&gt;=40,IFERROR(DATEDIF(DATE(YEAR($B104),MONTH($B104),1),DATE(YEAR($C104)+40,MONTH($C104),1),"m")&lt;12,TRUE)))),50%*IF(N104&gt;6000,6000,N104),IF(AND($B104&gt;=DATE(2021,3,1),$B104&lt;=DATE(2021,9,30),$B104&lt;=AL$38,DATEDIF($B104,AL$38,"m")&lt;12,$D104="No",DATEDIF(DATE(YEAR($C104),MONTH($C104),1),AL$38,"y")&lt;40), 25%*IF(N104&gt;5000,5000,N104),0)))),0)</f>
        <v>-</v>
      </c>
      <c r="AM104" s="13" t="str">
        <f t="shared" ref="AM104:AM138" si="38">IFERROR(IF($C104=0,"-",IF(N$25="No",0,IF(AND($B104&gt;=DATE(2021,3,1),$B104&lt;=DATE(2021,9,30),$B104&lt;=AM$38,DATEDIF($B104,AM$38,"m")&lt;18,OR($D104="Yes",AND(DATEDIF(DATE(YEAR($C104),MONTH($C104),1),AM$38,"y")&gt;=40,IFERROR(DATEDIF(DATE(YEAR($B104),MONTH($B104),1),DATE(YEAR($C104)+40,MONTH($C104),1),"m")&lt;12,TRUE)))),50%*IF(O104&gt;6000,6000,O104),IF(AND($B104&gt;=DATE(2021,3,1),$B104&lt;=DATE(2021,9,30),$B104&lt;=AM$38,DATEDIF($B104,AM$38,"m")&lt;12,$D104="No",DATEDIF(DATE(YEAR($C104),MONTH($C104),1),AM$38,"y")&lt;40), 25%*IF(O104&gt;5000,5000,O104),0)))),0)</f>
        <v>-</v>
      </c>
      <c r="AN104" s="13" t="str">
        <f t="shared" ref="AN104:AN138" si="39">IFERROR(IF($C104=0,"-",IF(O$25="No",0,IF(AND($B104&gt;=DATE(2021,3,1),$B104&lt;=DATE(2021,9,30),$B104&lt;=AN$38,DATEDIF($B104,AN$38,"m")&lt;18,OR($D104="Yes",AND(DATEDIF(DATE(YEAR($C104),MONTH($C104),1),AN$38,"y")&gt;=40,IFERROR(DATEDIF(DATE(YEAR($B104),MONTH($B104),1),DATE(YEAR($C104)+40,MONTH($C104),1),"m")&lt;12,TRUE)))),50%*IF(P104&gt;6000,6000,P104),IF(AND($B104&gt;=DATE(2021,3,1),$B104&lt;=DATE(2021,9,30),$B104&lt;=AN$38,DATEDIF($B104,AN$38,"m")&lt;12,$D104="No",DATEDIF(DATE(YEAR($C104),MONTH($C104),1),AN$38,"y")&lt;40), 25%*IF(P104&gt;5000,5000,P104),0)))),0)</f>
        <v>-</v>
      </c>
      <c r="AO104" s="13" t="str">
        <f t="shared" ref="AO104:AO138" si="40">IFERROR(IF($C104=0,"-",IF(P$25="No",0,IF(AND($B104&gt;=DATE(2021,3,1),$B104&lt;=DATE(2021,9,30),$B104&lt;=AO$38,DATEDIF($B104,AO$38,"m")&lt;18,OR($D104="Yes",AND(DATEDIF(DATE(YEAR($C104),MONTH($C104),1),AO$38,"y")&gt;=40,IFERROR(DATEDIF(DATE(YEAR($B104),MONTH($B104),1),DATE(YEAR($C104)+40,MONTH($C104),1),"m")&lt;12,TRUE)))),50%*IF(Q104&gt;6000,6000,Q104),IF(AND($B104&gt;=DATE(2021,3,1),$B104&lt;=DATE(2021,9,30),$B104&lt;=AO$38,DATEDIF($B104,AO$38,"m")&lt;12,$D104="No",DATEDIF(DATE(YEAR($C104),MONTH($C104),1),AO$38,"y")&lt;40), 25%*IF(Q104&gt;5000,5000,Q104),0)))),0)</f>
        <v>-</v>
      </c>
      <c r="AP104" s="13" t="str">
        <f t="shared" ref="AP104:AP138" si="41">IFERROR(IF($C104=0,"-",IF(Q$25="No",0,IF(AND($B104&gt;=DATE(2021,3,1),$B104&lt;=DATE(2021,9,30),$B104&lt;=AP$38,DATEDIF($B104,AP$38,"m")&lt;18,OR($D104="Yes",AND(DATEDIF(DATE(YEAR($C104),MONTH($C104),1),AP$38,"y")&gt;=40,IFERROR(DATEDIF(DATE(YEAR($B104),MONTH($B104),1),DATE(YEAR($C104)+40,MONTH($C104),1),"m")&lt;12,TRUE)))),50%*IF(R104&gt;6000,6000,R104),IF(AND($B104&gt;=DATE(2021,3,1),$B104&lt;=DATE(2021,9,30),$B104&lt;=AP$38,DATEDIF($B104,AP$38,"m")&lt;12,$D104="No",DATEDIF(DATE(YEAR($C104),MONTH($C104),1),AP$38,"y")&lt;40), 25%*IF(R104&gt;5000,5000,R104),0)))),0)</f>
        <v>-</v>
      </c>
      <c r="AQ104" s="13" t="str">
        <f t="shared" ref="AQ104:AQ138" si="42">IFERROR(IF($C104=0,"-",IF(R$25="No",0,IF(AND($B104&gt;=DATE(2021,3,1),$B104&lt;=DATE(2021,9,30),$B104&lt;=AQ$38,DATEDIF($B104,AQ$38,"m")&lt;18,OR($D104="Yes",AND(DATEDIF(DATE(YEAR($C104),MONTH($C104),1),AQ$38,"y")&gt;=40,IFERROR(DATEDIF(DATE(YEAR($B104),MONTH($B104),1),DATE(YEAR($C104)+40,MONTH($C104),1),"m")&lt;12,TRUE)))),50%*IF(S104&gt;6000,6000,S104),IF(AND($B104&gt;=DATE(2021,3,1),$B104&lt;=DATE(2021,9,30),$B104&lt;=AQ$38,DATEDIF($B104,AQ$38,"m")&lt;12,$D104="No",DATEDIF(DATE(YEAR($C104),MONTH($C104),1),AQ$38,"y")&lt;40), 25%*IF(S104&gt;5000,5000,S104),0)))),0)</f>
        <v>-</v>
      </c>
      <c r="AR104" s="13" t="str">
        <f t="shared" ref="AR104:AR138" si="43">IFERROR(IF($C104=0,"-",IF(S$25="No",0,IF(AND($B104&gt;=DATE(2021,3,1),$B104&lt;=DATE(2021,9,30),$B104&lt;=AR$38,DATEDIF($B104,AR$38,"m")&lt;18,OR($D104="Yes",AND(DATEDIF(DATE(YEAR($C104),MONTH($C104),1),AR$38,"y")&gt;=40,IFERROR(DATEDIF(DATE(YEAR($B104),MONTH($B104),1),DATE(YEAR($C104)+40,MONTH($C104),1),"m")&lt;12,TRUE)))),50%*IF(T104&gt;6000,6000,T104),IF(AND($B104&gt;=DATE(2021,3,1),$B104&lt;=DATE(2021,9,30),$B104&lt;=AR$38,DATEDIF($B104,AR$38,"m")&lt;12,$D104="No",DATEDIF(DATE(YEAR($C104),MONTH($C104),1),AR$38,"y")&lt;40), 25%*IF(T104&gt;5000,5000,T104),0)))),0)</f>
        <v>-</v>
      </c>
      <c r="AS104" s="13" t="str">
        <f t="shared" ref="AS104:AS138" si="44">IFERROR(IF($C104=0,"-",IF(T$25="No",0,IF(AND($B104&gt;=DATE(2021,3,1),$B104&lt;=DATE(2021,9,30),$B104&lt;=AS$38,DATEDIF($B104,AS$38,"m")&lt;18,OR($D104="Yes",AND(DATEDIF(DATE(YEAR($C104),MONTH($C104),1),AS$38,"y")&gt;=40,IFERROR(DATEDIF(DATE(YEAR($B104),MONTH($B104),1),DATE(YEAR($C104)+40,MONTH($C104),1),"m")&lt;12,TRUE)))),50%*IF(U104&gt;6000,6000,U104),IF(AND($B104&gt;=DATE(2021,3,1),$B104&lt;=DATE(2021,9,30),$B104&lt;=AS$38,DATEDIF($B104,AS$38,"m")&lt;12,$D104="No",DATEDIF(DATE(YEAR($C104),MONTH($C104),1),AS$38,"y")&lt;40), 25%*IF(U104&gt;5000,5000,U104),0)))),0)</f>
        <v>-</v>
      </c>
      <c r="AT104" s="13" t="str">
        <f t="shared" ref="AT104:AT138" si="45">IFERROR(IF($C104=0,"-",IF(U$25="No",0,IF(AND($B104&gt;=DATE(2021,3,1),$B104&lt;=DATE(2021,9,30),$B104&lt;=AT$38,DATEDIF($B104,AT$38,"m")&lt;18,OR($D104="Yes",AND(DATEDIF(DATE(YEAR($C104),MONTH($C104),1),AT$38,"y")&gt;=40,IFERROR(DATEDIF(DATE(YEAR($B104),MONTH($B104),1),DATE(YEAR($C104)+40,MONTH($C104),1),"m")&lt;12,TRUE)))),50%*IF(V104&gt;6000,6000,V104),IF(AND($B104&gt;=DATE(2021,3,1),$B104&lt;=DATE(2021,9,30),$B104&lt;=AT$38,DATEDIF($B104,AT$38,"m")&lt;12,$D104="No",DATEDIF(DATE(YEAR($C104),MONTH($C104),1),AT$38,"y")&lt;40), 25%*IF(V104&gt;5000,5000,V104),0)))),0)</f>
        <v>-</v>
      </c>
      <c r="AU104" s="13" t="str">
        <f t="shared" ref="AU104:AU138" si="46">IFERROR(IF($C104=0,"-",IF(V$25="No",0,IF(AND($B104&gt;=DATE(2021,3,1),$B104&lt;=DATE(2021,9,30),$B104&lt;=AU$38,DATEDIF($B104,AU$38,"m")&lt;18,OR($D104="Yes",AND(DATEDIF(DATE(YEAR($C104),MONTH($C104),1),AU$38,"y")&gt;=40,IFERROR(DATEDIF(DATE(YEAR($B104),MONTH($B104),1),DATE(YEAR($C104)+40,MONTH($C104),1),"m")&lt;12,TRUE)))),50%*IF(W104&gt;6000,6000,W104),IF(AND($B104&gt;=DATE(2021,3,1),$B104&lt;=DATE(2021,9,30),$B104&lt;=AU$38,DATEDIF($B104,AU$38,"m")&lt;12,$D104="No",DATEDIF(DATE(YEAR($C104),MONTH($C104),1),AU$38,"y")&lt;40), 25%*IF(W104&gt;5000,5000,W104),0)))),0)</f>
        <v>-</v>
      </c>
      <c r="AV104" s="13" t="str">
        <f t="shared" ref="AV104:AV138" si="47">IFERROR(IF($C104=0,"-",IF(W$25="No",0,IF(AND($B104&gt;=DATE(2021,3,1),$B104&lt;=DATE(2021,9,30),$B104&lt;=AV$38,DATEDIF($B104,AV$38,"m")&lt;18,OR($D104="Yes",AND(DATEDIF(DATE(YEAR($C104),MONTH($C104),1),AV$38,"y")&gt;=40,IFERROR(DATEDIF(DATE(YEAR($B104),MONTH($B104),1),DATE(YEAR($C104)+40,MONTH($C104),1),"m")&lt;12,TRUE)))),50%*IF(X104&gt;6000,6000,X104),IF(AND($B104&gt;=DATE(2021,3,1),$B104&lt;=DATE(2021,9,30),$B104&lt;=AV$38,DATEDIF($B104,AV$38,"m")&lt;12,$D104="No",DATEDIF(DATE(YEAR($C104),MONTH($C104),1),AV$38,"y")&lt;40), 25%*IF(X104&gt;5000,5000,X104),0)))),0)</f>
        <v>-</v>
      </c>
      <c r="AW104" s="13" t="str">
        <f t="shared" ref="AW104:AW138" si="48">IFERROR(IF($C104=0,"-",IF(X$25="No",0,IF(AND($B104&gt;=DATE(2021,3,1),$B104&lt;=DATE(2021,9,30),$B104&lt;=AW$38,DATEDIF($B104,AW$38,"m")&lt;18,OR($D104="Yes",AND(DATEDIF(DATE(YEAR($C104),MONTH($C104),1),AW$38,"y")&gt;=40,IFERROR(DATEDIF(DATE(YEAR($B104),MONTH($B104),1),DATE(YEAR($C104)+40,MONTH($C104),1),"m")&lt;12,TRUE)))),50%*IF(Y104&gt;6000,6000,Y104),IF(AND($B104&gt;=DATE(2021,3,1),$B104&lt;=DATE(2021,9,30),$B104&lt;=AW$38,DATEDIF($B104,AW$38,"m")&lt;12,$D104="No",DATEDIF(DATE(YEAR($C104),MONTH($C104),1),AW$38,"y")&lt;40), 25%*IF(Y104&gt;5000,5000,Y104),0)))),0)</f>
        <v>-</v>
      </c>
      <c r="AX104" s="13" t="str">
        <f t="shared" ref="AX104:AX138" si="49">IFERROR(IF($C104=0,"-",IF(Y$25="No",0,IF(AND($B104&gt;=DATE(2021,3,1),$B104&lt;=DATE(2021,9,30),$B104&lt;=AX$38,DATEDIF($B104,AX$38,"m")&lt;18,OR($D104="Yes",AND(DATEDIF(DATE(YEAR($C104),MONTH($C104),1),AX$38,"y")&gt;=40,IFERROR(DATEDIF(DATE(YEAR($B104),MONTH($B104),1),DATE(YEAR($C104)+40,MONTH($C104),1),"m")&lt;12,TRUE)))),50%*IF(Z104&gt;6000,6000,Z104),IF(AND($B104&gt;=DATE(2021,3,1),$B104&lt;=DATE(2021,9,30),$B104&lt;=AX$38,DATEDIF($B104,AX$38,"m")&lt;12,$D104="No",DATEDIF(DATE(YEAR($C104),MONTH($C104),1),AX$38,"y")&lt;40), 25%*IF(Z104&gt;5000,5000,Z104),0)))),0)</f>
        <v>-</v>
      </c>
      <c r="AY104" s="13" t="str">
        <f t="shared" ref="AY104:AY138" si="50">IFERROR(IF($C104=0,"-",IF(Z$25="No",0,IF(AND($B104&gt;=DATE(2021,3,1),$B104&lt;=DATE(2021,9,30),$B104&lt;=AY$38,DATEDIF($B104,AY$38,"m")&lt;18,OR($D104="Yes",AND(DATEDIF(DATE(YEAR($C104),MONTH($C104),1),AY$38,"y")&gt;=40,IFERROR(DATEDIF(DATE(YEAR($B104),MONTH($B104),1),DATE(YEAR($C104)+40,MONTH($C104),1),"m")&lt;12,TRUE)))),50%*IF(AA104&gt;6000,6000,AA104),IF(AND($B104&gt;=DATE(2021,3,1),$B104&lt;=DATE(2021,9,30),$B104&lt;=AY$38,DATEDIF($B104,AY$38,"m")&lt;12,$D104="No",DATEDIF(DATE(YEAR($C104),MONTH($C104),1),AY$38,"y")&lt;40), 25%*IF(AA104&gt;5000,5000,AA104),0)))),0)</f>
        <v>-</v>
      </c>
      <c r="AZ104" s="13" t="str">
        <f t="shared" ref="AZ104:AZ138" si="51">IFERROR(IF($C104=0,"-",IF(AA$25="No",0,IF(AND($B104&gt;=DATE(2021,3,1),$B104&lt;=DATE(2021,9,30),$B104&lt;=AZ$38,DATEDIF($B104,AZ$38,"m")&lt;18,OR($D104="Yes",AND(DATEDIF(DATE(YEAR($C104),MONTH($C104),1),AZ$38,"y")&gt;=40,IFERROR(DATEDIF(DATE(YEAR($B104),MONTH($B104),1),DATE(YEAR($C104)+40,MONTH($C104),1),"m")&lt;12,TRUE)))),50%*IF(AB104&gt;6000,6000,AB104),IF(AND($B104&gt;=DATE(2021,3,1),$B104&lt;=DATE(2021,9,30),$B104&lt;=AZ$38,DATEDIF($B104,AZ$38,"m")&lt;12,$D104="No",DATEDIF(DATE(YEAR($C104),MONTH($C104),1),AZ$38,"y")&lt;40), 25%*IF(AB104&gt;5000,5000,AB104),0)))),0)</f>
        <v>-</v>
      </c>
      <c r="BA104" s="40"/>
      <c r="BB104" s="40"/>
    </row>
    <row r="105" spans="1:54" x14ac:dyDescent="0.25">
      <c r="A105" s="34" t="s">
        <v>88</v>
      </c>
      <c r="B105" s="33"/>
      <c r="C105" s="33"/>
      <c r="D105" s="33"/>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13" t="str">
        <f t="shared" si="28"/>
        <v>-</v>
      </c>
      <c r="AD105" s="13" t="str">
        <f t="shared" si="29"/>
        <v>-</v>
      </c>
      <c r="AE105" s="13" t="str">
        <f t="shared" si="30"/>
        <v>-</v>
      </c>
      <c r="AF105" s="13" t="str">
        <f t="shared" si="31"/>
        <v>-</v>
      </c>
      <c r="AG105" s="13" t="str">
        <f t="shared" si="32"/>
        <v>-</v>
      </c>
      <c r="AH105" s="13" t="str">
        <f t="shared" si="33"/>
        <v>-</v>
      </c>
      <c r="AI105" s="13" t="str">
        <f t="shared" si="34"/>
        <v>-</v>
      </c>
      <c r="AJ105" s="13" t="str">
        <f t="shared" si="35"/>
        <v>-</v>
      </c>
      <c r="AK105" s="13" t="str">
        <f t="shared" si="36"/>
        <v>-</v>
      </c>
      <c r="AL105" s="13" t="str">
        <f t="shared" si="37"/>
        <v>-</v>
      </c>
      <c r="AM105" s="13" t="str">
        <f t="shared" si="38"/>
        <v>-</v>
      </c>
      <c r="AN105" s="13" t="str">
        <f t="shared" si="39"/>
        <v>-</v>
      </c>
      <c r="AO105" s="13" t="str">
        <f t="shared" si="40"/>
        <v>-</v>
      </c>
      <c r="AP105" s="13" t="str">
        <f t="shared" si="41"/>
        <v>-</v>
      </c>
      <c r="AQ105" s="13" t="str">
        <f t="shared" si="42"/>
        <v>-</v>
      </c>
      <c r="AR105" s="13" t="str">
        <f t="shared" si="43"/>
        <v>-</v>
      </c>
      <c r="AS105" s="13" t="str">
        <f t="shared" si="44"/>
        <v>-</v>
      </c>
      <c r="AT105" s="13" t="str">
        <f t="shared" si="45"/>
        <v>-</v>
      </c>
      <c r="AU105" s="13" t="str">
        <f t="shared" si="46"/>
        <v>-</v>
      </c>
      <c r="AV105" s="13" t="str">
        <f t="shared" si="47"/>
        <v>-</v>
      </c>
      <c r="AW105" s="13" t="str">
        <f t="shared" si="48"/>
        <v>-</v>
      </c>
      <c r="AX105" s="13" t="str">
        <f t="shared" si="49"/>
        <v>-</v>
      </c>
      <c r="AY105" s="13" t="str">
        <f t="shared" si="50"/>
        <v>-</v>
      </c>
      <c r="AZ105" s="13" t="str">
        <f t="shared" si="51"/>
        <v>-</v>
      </c>
      <c r="BA105" s="40"/>
      <c r="BB105" s="40"/>
    </row>
    <row r="106" spans="1:54" x14ac:dyDescent="0.25">
      <c r="A106" s="34" t="s">
        <v>89</v>
      </c>
      <c r="B106" s="33"/>
      <c r="C106" s="33"/>
      <c r="D106" s="33"/>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13" t="str">
        <f t="shared" si="28"/>
        <v>-</v>
      </c>
      <c r="AD106" s="13" t="str">
        <f t="shared" si="29"/>
        <v>-</v>
      </c>
      <c r="AE106" s="13" t="str">
        <f t="shared" si="30"/>
        <v>-</v>
      </c>
      <c r="AF106" s="13" t="str">
        <f t="shared" si="31"/>
        <v>-</v>
      </c>
      <c r="AG106" s="13" t="str">
        <f t="shared" si="32"/>
        <v>-</v>
      </c>
      <c r="AH106" s="13" t="str">
        <f t="shared" si="33"/>
        <v>-</v>
      </c>
      <c r="AI106" s="13" t="str">
        <f t="shared" si="34"/>
        <v>-</v>
      </c>
      <c r="AJ106" s="13" t="str">
        <f t="shared" si="35"/>
        <v>-</v>
      </c>
      <c r="AK106" s="13" t="str">
        <f t="shared" si="36"/>
        <v>-</v>
      </c>
      <c r="AL106" s="13" t="str">
        <f t="shared" si="37"/>
        <v>-</v>
      </c>
      <c r="AM106" s="13" t="str">
        <f t="shared" si="38"/>
        <v>-</v>
      </c>
      <c r="AN106" s="13" t="str">
        <f t="shared" si="39"/>
        <v>-</v>
      </c>
      <c r="AO106" s="13" t="str">
        <f t="shared" si="40"/>
        <v>-</v>
      </c>
      <c r="AP106" s="13" t="str">
        <f t="shared" si="41"/>
        <v>-</v>
      </c>
      <c r="AQ106" s="13" t="str">
        <f t="shared" si="42"/>
        <v>-</v>
      </c>
      <c r="AR106" s="13" t="str">
        <f t="shared" si="43"/>
        <v>-</v>
      </c>
      <c r="AS106" s="13" t="str">
        <f t="shared" si="44"/>
        <v>-</v>
      </c>
      <c r="AT106" s="13" t="str">
        <f t="shared" si="45"/>
        <v>-</v>
      </c>
      <c r="AU106" s="13" t="str">
        <f t="shared" si="46"/>
        <v>-</v>
      </c>
      <c r="AV106" s="13" t="str">
        <f t="shared" si="47"/>
        <v>-</v>
      </c>
      <c r="AW106" s="13" t="str">
        <f t="shared" si="48"/>
        <v>-</v>
      </c>
      <c r="AX106" s="13" t="str">
        <f t="shared" si="49"/>
        <v>-</v>
      </c>
      <c r="AY106" s="13" t="str">
        <f t="shared" si="50"/>
        <v>-</v>
      </c>
      <c r="AZ106" s="13" t="str">
        <f t="shared" si="51"/>
        <v>-</v>
      </c>
      <c r="BA106" s="40"/>
      <c r="BB106" s="40"/>
    </row>
    <row r="107" spans="1:54" x14ac:dyDescent="0.25">
      <c r="A107" s="34" t="s">
        <v>90</v>
      </c>
      <c r="B107" s="33"/>
      <c r="C107" s="33"/>
      <c r="D107" s="33"/>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13" t="str">
        <f t="shared" si="28"/>
        <v>-</v>
      </c>
      <c r="AD107" s="13" t="str">
        <f t="shared" si="29"/>
        <v>-</v>
      </c>
      <c r="AE107" s="13" t="str">
        <f t="shared" si="30"/>
        <v>-</v>
      </c>
      <c r="AF107" s="13" t="str">
        <f t="shared" si="31"/>
        <v>-</v>
      </c>
      <c r="AG107" s="13" t="str">
        <f t="shared" si="32"/>
        <v>-</v>
      </c>
      <c r="AH107" s="13" t="str">
        <f t="shared" si="33"/>
        <v>-</v>
      </c>
      <c r="AI107" s="13" t="str">
        <f t="shared" si="34"/>
        <v>-</v>
      </c>
      <c r="AJ107" s="13" t="str">
        <f t="shared" si="35"/>
        <v>-</v>
      </c>
      <c r="AK107" s="13" t="str">
        <f t="shared" si="36"/>
        <v>-</v>
      </c>
      <c r="AL107" s="13" t="str">
        <f t="shared" si="37"/>
        <v>-</v>
      </c>
      <c r="AM107" s="13" t="str">
        <f t="shared" si="38"/>
        <v>-</v>
      </c>
      <c r="AN107" s="13" t="str">
        <f t="shared" si="39"/>
        <v>-</v>
      </c>
      <c r="AO107" s="13" t="str">
        <f t="shared" si="40"/>
        <v>-</v>
      </c>
      <c r="AP107" s="13" t="str">
        <f t="shared" si="41"/>
        <v>-</v>
      </c>
      <c r="AQ107" s="13" t="str">
        <f t="shared" si="42"/>
        <v>-</v>
      </c>
      <c r="AR107" s="13" t="str">
        <f t="shared" si="43"/>
        <v>-</v>
      </c>
      <c r="AS107" s="13" t="str">
        <f t="shared" si="44"/>
        <v>-</v>
      </c>
      <c r="AT107" s="13" t="str">
        <f t="shared" si="45"/>
        <v>-</v>
      </c>
      <c r="AU107" s="13" t="str">
        <f t="shared" si="46"/>
        <v>-</v>
      </c>
      <c r="AV107" s="13" t="str">
        <f t="shared" si="47"/>
        <v>-</v>
      </c>
      <c r="AW107" s="13" t="str">
        <f t="shared" si="48"/>
        <v>-</v>
      </c>
      <c r="AX107" s="13" t="str">
        <f t="shared" si="49"/>
        <v>-</v>
      </c>
      <c r="AY107" s="13" t="str">
        <f t="shared" si="50"/>
        <v>-</v>
      </c>
      <c r="AZ107" s="13" t="str">
        <f t="shared" si="51"/>
        <v>-</v>
      </c>
      <c r="BA107" s="40"/>
      <c r="BB107" s="40"/>
    </row>
    <row r="108" spans="1:54" x14ac:dyDescent="0.25">
      <c r="A108" s="34" t="s">
        <v>91</v>
      </c>
      <c r="B108" s="33"/>
      <c r="C108" s="33"/>
      <c r="D108" s="33"/>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13" t="str">
        <f t="shared" si="28"/>
        <v>-</v>
      </c>
      <c r="AD108" s="13" t="str">
        <f t="shared" si="29"/>
        <v>-</v>
      </c>
      <c r="AE108" s="13" t="str">
        <f t="shared" si="30"/>
        <v>-</v>
      </c>
      <c r="AF108" s="13" t="str">
        <f t="shared" si="31"/>
        <v>-</v>
      </c>
      <c r="AG108" s="13" t="str">
        <f t="shared" si="32"/>
        <v>-</v>
      </c>
      <c r="AH108" s="13" t="str">
        <f t="shared" si="33"/>
        <v>-</v>
      </c>
      <c r="AI108" s="13" t="str">
        <f t="shared" si="34"/>
        <v>-</v>
      </c>
      <c r="AJ108" s="13" t="str">
        <f t="shared" si="35"/>
        <v>-</v>
      </c>
      <c r="AK108" s="13" t="str">
        <f t="shared" si="36"/>
        <v>-</v>
      </c>
      <c r="AL108" s="13" t="str">
        <f t="shared" si="37"/>
        <v>-</v>
      </c>
      <c r="AM108" s="13" t="str">
        <f t="shared" si="38"/>
        <v>-</v>
      </c>
      <c r="AN108" s="13" t="str">
        <f t="shared" si="39"/>
        <v>-</v>
      </c>
      <c r="AO108" s="13" t="str">
        <f t="shared" si="40"/>
        <v>-</v>
      </c>
      <c r="AP108" s="13" t="str">
        <f t="shared" si="41"/>
        <v>-</v>
      </c>
      <c r="AQ108" s="13" t="str">
        <f t="shared" si="42"/>
        <v>-</v>
      </c>
      <c r="AR108" s="13" t="str">
        <f t="shared" si="43"/>
        <v>-</v>
      </c>
      <c r="AS108" s="13" t="str">
        <f t="shared" si="44"/>
        <v>-</v>
      </c>
      <c r="AT108" s="13" t="str">
        <f t="shared" si="45"/>
        <v>-</v>
      </c>
      <c r="AU108" s="13" t="str">
        <f t="shared" si="46"/>
        <v>-</v>
      </c>
      <c r="AV108" s="13" t="str">
        <f t="shared" si="47"/>
        <v>-</v>
      </c>
      <c r="AW108" s="13" t="str">
        <f t="shared" si="48"/>
        <v>-</v>
      </c>
      <c r="AX108" s="13" t="str">
        <f t="shared" si="49"/>
        <v>-</v>
      </c>
      <c r="AY108" s="13" t="str">
        <f t="shared" si="50"/>
        <v>-</v>
      </c>
      <c r="AZ108" s="13" t="str">
        <f t="shared" si="51"/>
        <v>-</v>
      </c>
      <c r="BA108" s="40"/>
      <c r="BB108" s="40"/>
    </row>
    <row r="109" spans="1:54" x14ac:dyDescent="0.25">
      <c r="A109" s="34" t="s">
        <v>92</v>
      </c>
      <c r="B109" s="33"/>
      <c r="C109" s="33"/>
      <c r="D109" s="33"/>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13" t="str">
        <f t="shared" si="28"/>
        <v>-</v>
      </c>
      <c r="AD109" s="13" t="str">
        <f t="shared" si="29"/>
        <v>-</v>
      </c>
      <c r="AE109" s="13" t="str">
        <f t="shared" si="30"/>
        <v>-</v>
      </c>
      <c r="AF109" s="13" t="str">
        <f t="shared" si="31"/>
        <v>-</v>
      </c>
      <c r="AG109" s="13" t="str">
        <f t="shared" si="32"/>
        <v>-</v>
      </c>
      <c r="AH109" s="13" t="str">
        <f t="shared" si="33"/>
        <v>-</v>
      </c>
      <c r="AI109" s="13" t="str">
        <f t="shared" si="34"/>
        <v>-</v>
      </c>
      <c r="AJ109" s="13" t="str">
        <f t="shared" si="35"/>
        <v>-</v>
      </c>
      <c r="AK109" s="13" t="str">
        <f t="shared" si="36"/>
        <v>-</v>
      </c>
      <c r="AL109" s="13" t="str">
        <f t="shared" si="37"/>
        <v>-</v>
      </c>
      <c r="AM109" s="13" t="str">
        <f t="shared" si="38"/>
        <v>-</v>
      </c>
      <c r="AN109" s="13" t="str">
        <f t="shared" si="39"/>
        <v>-</v>
      </c>
      <c r="AO109" s="13" t="str">
        <f t="shared" si="40"/>
        <v>-</v>
      </c>
      <c r="AP109" s="13" t="str">
        <f t="shared" si="41"/>
        <v>-</v>
      </c>
      <c r="AQ109" s="13" t="str">
        <f t="shared" si="42"/>
        <v>-</v>
      </c>
      <c r="AR109" s="13" t="str">
        <f t="shared" si="43"/>
        <v>-</v>
      </c>
      <c r="AS109" s="13" t="str">
        <f t="shared" si="44"/>
        <v>-</v>
      </c>
      <c r="AT109" s="13" t="str">
        <f t="shared" si="45"/>
        <v>-</v>
      </c>
      <c r="AU109" s="13" t="str">
        <f t="shared" si="46"/>
        <v>-</v>
      </c>
      <c r="AV109" s="13" t="str">
        <f t="shared" si="47"/>
        <v>-</v>
      </c>
      <c r="AW109" s="13" t="str">
        <f t="shared" si="48"/>
        <v>-</v>
      </c>
      <c r="AX109" s="13" t="str">
        <f t="shared" si="49"/>
        <v>-</v>
      </c>
      <c r="AY109" s="13" t="str">
        <f t="shared" si="50"/>
        <v>-</v>
      </c>
      <c r="AZ109" s="13" t="str">
        <f t="shared" si="51"/>
        <v>-</v>
      </c>
      <c r="BA109" s="40"/>
      <c r="BB109" s="40"/>
    </row>
    <row r="110" spans="1:54" x14ac:dyDescent="0.25">
      <c r="A110" s="34" t="s">
        <v>93</v>
      </c>
      <c r="B110" s="33"/>
      <c r="C110" s="33"/>
      <c r="D110" s="33"/>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13" t="str">
        <f t="shared" si="28"/>
        <v>-</v>
      </c>
      <c r="AD110" s="13" t="str">
        <f t="shared" si="29"/>
        <v>-</v>
      </c>
      <c r="AE110" s="13" t="str">
        <f t="shared" si="30"/>
        <v>-</v>
      </c>
      <c r="AF110" s="13" t="str">
        <f t="shared" si="31"/>
        <v>-</v>
      </c>
      <c r="AG110" s="13" t="str">
        <f t="shared" si="32"/>
        <v>-</v>
      </c>
      <c r="AH110" s="13" t="str">
        <f t="shared" si="33"/>
        <v>-</v>
      </c>
      <c r="AI110" s="13" t="str">
        <f t="shared" si="34"/>
        <v>-</v>
      </c>
      <c r="AJ110" s="13" t="str">
        <f t="shared" si="35"/>
        <v>-</v>
      </c>
      <c r="AK110" s="13" t="str">
        <f t="shared" si="36"/>
        <v>-</v>
      </c>
      <c r="AL110" s="13" t="str">
        <f t="shared" si="37"/>
        <v>-</v>
      </c>
      <c r="AM110" s="13" t="str">
        <f t="shared" si="38"/>
        <v>-</v>
      </c>
      <c r="AN110" s="13" t="str">
        <f t="shared" si="39"/>
        <v>-</v>
      </c>
      <c r="AO110" s="13" t="str">
        <f t="shared" si="40"/>
        <v>-</v>
      </c>
      <c r="AP110" s="13" t="str">
        <f t="shared" si="41"/>
        <v>-</v>
      </c>
      <c r="AQ110" s="13" t="str">
        <f t="shared" si="42"/>
        <v>-</v>
      </c>
      <c r="AR110" s="13" t="str">
        <f t="shared" si="43"/>
        <v>-</v>
      </c>
      <c r="AS110" s="13" t="str">
        <f t="shared" si="44"/>
        <v>-</v>
      </c>
      <c r="AT110" s="13" t="str">
        <f t="shared" si="45"/>
        <v>-</v>
      </c>
      <c r="AU110" s="13" t="str">
        <f t="shared" si="46"/>
        <v>-</v>
      </c>
      <c r="AV110" s="13" t="str">
        <f t="shared" si="47"/>
        <v>-</v>
      </c>
      <c r="AW110" s="13" t="str">
        <f t="shared" si="48"/>
        <v>-</v>
      </c>
      <c r="AX110" s="13" t="str">
        <f t="shared" si="49"/>
        <v>-</v>
      </c>
      <c r="AY110" s="13" t="str">
        <f t="shared" si="50"/>
        <v>-</v>
      </c>
      <c r="AZ110" s="13" t="str">
        <f t="shared" si="51"/>
        <v>-</v>
      </c>
      <c r="BA110" s="40"/>
      <c r="BB110" s="40"/>
    </row>
    <row r="111" spans="1:54" x14ac:dyDescent="0.25">
      <c r="A111" s="34" t="s">
        <v>94</v>
      </c>
      <c r="B111" s="33"/>
      <c r="C111" s="33"/>
      <c r="D111" s="33"/>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13" t="str">
        <f t="shared" si="28"/>
        <v>-</v>
      </c>
      <c r="AD111" s="13" t="str">
        <f t="shared" si="29"/>
        <v>-</v>
      </c>
      <c r="AE111" s="13" t="str">
        <f t="shared" si="30"/>
        <v>-</v>
      </c>
      <c r="AF111" s="13" t="str">
        <f t="shared" si="31"/>
        <v>-</v>
      </c>
      <c r="AG111" s="13" t="str">
        <f t="shared" si="32"/>
        <v>-</v>
      </c>
      <c r="AH111" s="13" t="str">
        <f t="shared" si="33"/>
        <v>-</v>
      </c>
      <c r="AI111" s="13" t="str">
        <f t="shared" si="34"/>
        <v>-</v>
      </c>
      <c r="AJ111" s="13" t="str">
        <f t="shared" si="35"/>
        <v>-</v>
      </c>
      <c r="AK111" s="13" t="str">
        <f t="shared" si="36"/>
        <v>-</v>
      </c>
      <c r="AL111" s="13" t="str">
        <f t="shared" si="37"/>
        <v>-</v>
      </c>
      <c r="AM111" s="13" t="str">
        <f t="shared" si="38"/>
        <v>-</v>
      </c>
      <c r="AN111" s="13" t="str">
        <f t="shared" si="39"/>
        <v>-</v>
      </c>
      <c r="AO111" s="13" t="str">
        <f t="shared" si="40"/>
        <v>-</v>
      </c>
      <c r="AP111" s="13" t="str">
        <f t="shared" si="41"/>
        <v>-</v>
      </c>
      <c r="AQ111" s="13" t="str">
        <f t="shared" si="42"/>
        <v>-</v>
      </c>
      <c r="AR111" s="13" t="str">
        <f t="shared" si="43"/>
        <v>-</v>
      </c>
      <c r="AS111" s="13" t="str">
        <f t="shared" si="44"/>
        <v>-</v>
      </c>
      <c r="AT111" s="13" t="str">
        <f t="shared" si="45"/>
        <v>-</v>
      </c>
      <c r="AU111" s="13" t="str">
        <f t="shared" si="46"/>
        <v>-</v>
      </c>
      <c r="AV111" s="13" t="str">
        <f t="shared" si="47"/>
        <v>-</v>
      </c>
      <c r="AW111" s="13" t="str">
        <f t="shared" si="48"/>
        <v>-</v>
      </c>
      <c r="AX111" s="13" t="str">
        <f t="shared" si="49"/>
        <v>-</v>
      </c>
      <c r="AY111" s="13" t="str">
        <f t="shared" si="50"/>
        <v>-</v>
      </c>
      <c r="AZ111" s="13" t="str">
        <f t="shared" si="51"/>
        <v>-</v>
      </c>
      <c r="BA111" s="40"/>
      <c r="BB111" s="40"/>
    </row>
    <row r="112" spans="1:54" x14ac:dyDescent="0.25">
      <c r="A112" s="34" t="s">
        <v>95</v>
      </c>
      <c r="B112" s="33"/>
      <c r="C112" s="33"/>
      <c r="D112" s="33"/>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13" t="str">
        <f t="shared" si="28"/>
        <v>-</v>
      </c>
      <c r="AD112" s="13" t="str">
        <f t="shared" si="29"/>
        <v>-</v>
      </c>
      <c r="AE112" s="13" t="str">
        <f t="shared" si="30"/>
        <v>-</v>
      </c>
      <c r="AF112" s="13" t="str">
        <f t="shared" si="31"/>
        <v>-</v>
      </c>
      <c r="AG112" s="13" t="str">
        <f t="shared" si="32"/>
        <v>-</v>
      </c>
      <c r="AH112" s="13" t="str">
        <f t="shared" si="33"/>
        <v>-</v>
      </c>
      <c r="AI112" s="13" t="str">
        <f t="shared" si="34"/>
        <v>-</v>
      </c>
      <c r="AJ112" s="13" t="str">
        <f t="shared" si="35"/>
        <v>-</v>
      </c>
      <c r="AK112" s="13" t="str">
        <f t="shared" si="36"/>
        <v>-</v>
      </c>
      <c r="AL112" s="13" t="str">
        <f t="shared" si="37"/>
        <v>-</v>
      </c>
      <c r="AM112" s="13" t="str">
        <f t="shared" si="38"/>
        <v>-</v>
      </c>
      <c r="AN112" s="13" t="str">
        <f t="shared" si="39"/>
        <v>-</v>
      </c>
      <c r="AO112" s="13" t="str">
        <f t="shared" si="40"/>
        <v>-</v>
      </c>
      <c r="AP112" s="13" t="str">
        <f t="shared" si="41"/>
        <v>-</v>
      </c>
      <c r="AQ112" s="13" t="str">
        <f t="shared" si="42"/>
        <v>-</v>
      </c>
      <c r="AR112" s="13" t="str">
        <f t="shared" si="43"/>
        <v>-</v>
      </c>
      <c r="AS112" s="13" t="str">
        <f t="shared" si="44"/>
        <v>-</v>
      </c>
      <c r="AT112" s="13" t="str">
        <f t="shared" si="45"/>
        <v>-</v>
      </c>
      <c r="AU112" s="13" t="str">
        <f t="shared" si="46"/>
        <v>-</v>
      </c>
      <c r="AV112" s="13" t="str">
        <f t="shared" si="47"/>
        <v>-</v>
      </c>
      <c r="AW112" s="13" t="str">
        <f t="shared" si="48"/>
        <v>-</v>
      </c>
      <c r="AX112" s="13" t="str">
        <f t="shared" si="49"/>
        <v>-</v>
      </c>
      <c r="AY112" s="13" t="str">
        <f t="shared" si="50"/>
        <v>-</v>
      </c>
      <c r="AZ112" s="13" t="str">
        <f t="shared" si="51"/>
        <v>-</v>
      </c>
      <c r="BA112" s="40"/>
      <c r="BB112" s="40"/>
    </row>
    <row r="113" spans="1:54" x14ac:dyDescent="0.25">
      <c r="A113" s="34" t="s">
        <v>96</v>
      </c>
      <c r="B113" s="33"/>
      <c r="C113" s="33"/>
      <c r="D113" s="33"/>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13" t="str">
        <f t="shared" si="28"/>
        <v>-</v>
      </c>
      <c r="AD113" s="13" t="str">
        <f t="shared" si="29"/>
        <v>-</v>
      </c>
      <c r="AE113" s="13" t="str">
        <f t="shared" si="30"/>
        <v>-</v>
      </c>
      <c r="AF113" s="13" t="str">
        <f t="shared" si="31"/>
        <v>-</v>
      </c>
      <c r="AG113" s="13" t="str">
        <f t="shared" si="32"/>
        <v>-</v>
      </c>
      <c r="AH113" s="13" t="str">
        <f t="shared" si="33"/>
        <v>-</v>
      </c>
      <c r="AI113" s="13" t="str">
        <f t="shared" si="34"/>
        <v>-</v>
      </c>
      <c r="AJ113" s="13" t="str">
        <f t="shared" si="35"/>
        <v>-</v>
      </c>
      <c r="AK113" s="13" t="str">
        <f t="shared" si="36"/>
        <v>-</v>
      </c>
      <c r="AL113" s="13" t="str">
        <f t="shared" si="37"/>
        <v>-</v>
      </c>
      <c r="AM113" s="13" t="str">
        <f t="shared" si="38"/>
        <v>-</v>
      </c>
      <c r="AN113" s="13" t="str">
        <f t="shared" si="39"/>
        <v>-</v>
      </c>
      <c r="AO113" s="13" t="str">
        <f t="shared" si="40"/>
        <v>-</v>
      </c>
      <c r="AP113" s="13" t="str">
        <f t="shared" si="41"/>
        <v>-</v>
      </c>
      <c r="AQ113" s="13" t="str">
        <f t="shared" si="42"/>
        <v>-</v>
      </c>
      <c r="AR113" s="13" t="str">
        <f t="shared" si="43"/>
        <v>-</v>
      </c>
      <c r="AS113" s="13" t="str">
        <f t="shared" si="44"/>
        <v>-</v>
      </c>
      <c r="AT113" s="13" t="str">
        <f t="shared" si="45"/>
        <v>-</v>
      </c>
      <c r="AU113" s="13" t="str">
        <f t="shared" si="46"/>
        <v>-</v>
      </c>
      <c r="AV113" s="13" t="str">
        <f t="shared" si="47"/>
        <v>-</v>
      </c>
      <c r="AW113" s="13" t="str">
        <f t="shared" si="48"/>
        <v>-</v>
      </c>
      <c r="AX113" s="13" t="str">
        <f t="shared" si="49"/>
        <v>-</v>
      </c>
      <c r="AY113" s="13" t="str">
        <f t="shared" si="50"/>
        <v>-</v>
      </c>
      <c r="AZ113" s="13" t="str">
        <f t="shared" si="51"/>
        <v>-</v>
      </c>
      <c r="BA113" s="40"/>
      <c r="BB113" s="40"/>
    </row>
    <row r="114" spans="1:54" x14ac:dyDescent="0.25">
      <c r="A114" s="34" t="s">
        <v>97</v>
      </c>
      <c r="B114" s="33"/>
      <c r="C114" s="33"/>
      <c r="D114" s="33"/>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13" t="str">
        <f t="shared" si="28"/>
        <v>-</v>
      </c>
      <c r="AD114" s="13" t="str">
        <f t="shared" si="29"/>
        <v>-</v>
      </c>
      <c r="AE114" s="13" t="str">
        <f t="shared" si="30"/>
        <v>-</v>
      </c>
      <c r="AF114" s="13" t="str">
        <f t="shared" si="31"/>
        <v>-</v>
      </c>
      <c r="AG114" s="13" t="str">
        <f t="shared" si="32"/>
        <v>-</v>
      </c>
      <c r="AH114" s="13" t="str">
        <f t="shared" si="33"/>
        <v>-</v>
      </c>
      <c r="AI114" s="13" t="str">
        <f t="shared" si="34"/>
        <v>-</v>
      </c>
      <c r="AJ114" s="13" t="str">
        <f t="shared" si="35"/>
        <v>-</v>
      </c>
      <c r="AK114" s="13" t="str">
        <f t="shared" si="36"/>
        <v>-</v>
      </c>
      <c r="AL114" s="13" t="str">
        <f t="shared" si="37"/>
        <v>-</v>
      </c>
      <c r="AM114" s="13" t="str">
        <f t="shared" si="38"/>
        <v>-</v>
      </c>
      <c r="AN114" s="13" t="str">
        <f t="shared" si="39"/>
        <v>-</v>
      </c>
      <c r="AO114" s="13" t="str">
        <f t="shared" si="40"/>
        <v>-</v>
      </c>
      <c r="AP114" s="13" t="str">
        <f t="shared" si="41"/>
        <v>-</v>
      </c>
      <c r="AQ114" s="13" t="str">
        <f t="shared" si="42"/>
        <v>-</v>
      </c>
      <c r="AR114" s="13" t="str">
        <f t="shared" si="43"/>
        <v>-</v>
      </c>
      <c r="AS114" s="13" t="str">
        <f t="shared" si="44"/>
        <v>-</v>
      </c>
      <c r="AT114" s="13" t="str">
        <f t="shared" si="45"/>
        <v>-</v>
      </c>
      <c r="AU114" s="13" t="str">
        <f t="shared" si="46"/>
        <v>-</v>
      </c>
      <c r="AV114" s="13" t="str">
        <f t="shared" si="47"/>
        <v>-</v>
      </c>
      <c r="AW114" s="13" t="str">
        <f t="shared" si="48"/>
        <v>-</v>
      </c>
      <c r="AX114" s="13" t="str">
        <f t="shared" si="49"/>
        <v>-</v>
      </c>
      <c r="AY114" s="13" t="str">
        <f t="shared" si="50"/>
        <v>-</v>
      </c>
      <c r="AZ114" s="13" t="str">
        <f t="shared" si="51"/>
        <v>-</v>
      </c>
      <c r="BA114" s="40"/>
      <c r="BB114" s="40"/>
    </row>
    <row r="115" spans="1:54" x14ac:dyDescent="0.25">
      <c r="A115" s="34" t="s">
        <v>98</v>
      </c>
      <c r="B115" s="33"/>
      <c r="C115" s="33"/>
      <c r="D115" s="33"/>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13" t="str">
        <f t="shared" si="28"/>
        <v>-</v>
      </c>
      <c r="AD115" s="13" t="str">
        <f t="shared" si="29"/>
        <v>-</v>
      </c>
      <c r="AE115" s="13" t="str">
        <f t="shared" si="30"/>
        <v>-</v>
      </c>
      <c r="AF115" s="13" t="str">
        <f t="shared" si="31"/>
        <v>-</v>
      </c>
      <c r="AG115" s="13" t="str">
        <f t="shared" si="32"/>
        <v>-</v>
      </c>
      <c r="AH115" s="13" t="str">
        <f t="shared" si="33"/>
        <v>-</v>
      </c>
      <c r="AI115" s="13" t="str">
        <f t="shared" si="34"/>
        <v>-</v>
      </c>
      <c r="AJ115" s="13" t="str">
        <f t="shared" si="35"/>
        <v>-</v>
      </c>
      <c r="AK115" s="13" t="str">
        <f t="shared" si="36"/>
        <v>-</v>
      </c>
      <c r="AL115" s="13" t="str">
        <f t="shared" si="37"/>
        <v>-</v>
      </c>
      <c r="AM115" s="13" t="str">
        <f t="shared" si="38"/>
        <v>-</v>
      </c>
      <c r="AN115" s="13" t="str">
        <f t="shared" si="39"/>
        <v>-</v>
      </c>
      <c r="AO115" s="13" t="str">
        <f t="shared" si="40"/>
        <v>-</v>
      </c>
      <c r="AP115" s="13" t="str">
        <f t="shared" si="41"/>
        <v>-</v>
      </c>
      <c r="AQ115" s="13" t="str">
        <f t="shared" si="42"/>
        <v>-</v>
      </c>
      <c r="AR115" s="13" t="str">
        <f t="shared" si="43"/>
        <v>-</v>
      </c>
      <c r="AS115" s="13" t="str">
        <f t="shared" si="44"/>
        <v>-</v>
      </c>
      <c r="AT115" s="13" t="str">
        <f t="shared" si="45"/>
        <v>-</v>
      </c>
      <c r="AU115" s="13" t="str">
        <f t="shared" si="46"/>
        <v>-</v>
      </c>
      <c r="AV115" s="13" t="str">
        <f t="shared" si="47"/>
        <v>-</v>
      </c>
      <c r="AW115" s="13" t="str">
        <f t="shared" si="48"/>
        <v>-</v>
      </c>
      <c r="AX115" s="13" t="str">
        <f t="shared" si="49"/>
        <v>-</v>
      </c>
      <c r="AY115" s="13" t="str">
        <f t="shared" si="50"/>
        <v>-</v>
      </c>
      <c r="AZ115" s="13" t="str">
        <f t="shared" si="51"/>
        <v>-</v>
      </c>
      <c r="BA115" s="40"/>
      <c r="BB115" s="40"/>
    </row>
    <row r="116" spans="1:54" x14ac:dyDescent="0.25">
      <c r="A116" s="34" t="s">
        <v>99</v>
      </c>
      <c r="B116" s="33"/>
      <c r="C116" s="33"/>
      <c r="D116" s="33"/>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13" t="str">
        <f t="shared" si="28"/>
        <v>-</v>
      </c>
      <c r="AD116" s="13" t="str">
        <f t="shared" si="29"/>
        <v>-</v>
      </c>
      <c r="AE116" s="13" t="str">
        <f t="shared" si="30"/>
        <v>-</v>
      </c>
      <c r="AF116" s="13" t="str">
        <f t="shared" si="31"/>
        <v>-</v>
      </c>
      <c r="AG116" s="13" t="str">
        <f t="shared" si="32"/>
        <v>-</v>
      </c>
      <c r="AH116" s="13" t="str">
        <f t="shared" si="33"/>
        <v>-</v>
      </c>
      <c r="AI116" s="13" t="str">
        <f t="shared" si="34"/>
        <v>-</v>
      </c>
      <c r="AJ116" s="13" t="str">
        <f t="shared" si="35"/>
        <v>-</v>
      </c>
      <c r="AK116" s="13" t="str">
        <f t="shared" si="36"/>
        <v>-</v>
      </c>
      <c r="AL116" s="13" t="str">
        <f t="shared" si="37"/>
        <v>-</v>
      </c>
      <c r="AM116" s="13" t="str">
        <f t="shared" si="38"/>
        <v>-</v>
      </c>
      <c r="AN116" s="13" t="str">
        <f t="shared" si="39"/>
        <v>-</v>
      </c>
      <c r="AO116" s="13" t="str">
        <f t="shared" si="40"/>
        <v>-</v>
      </c>
      <c r="AP116" s="13" t="str">
        <f t="shared" si="41"/>
        <v>-</v>
      </c>
      <c r="AQ116" s="13" t="str">
        <f t="shared" si="42"/>
        <v>-</v>
      </c>
      <c r="AR116" s="13" t="str">
        <f t="shared" si="43"/>
        <v>-</v>
      </c>
      <c r="AS116" s="13" t="str">
        <f t="shared" si="44"/>
        <v>-</v>
      </c>
      <c r="AT116" s="13" t="str">
        <f t="shared" si="45"/>
        <v>-</v>
      </c>
      <c r="AU116" s="13" t="str">
        <f t="shared" si="46"/>
        <v>-</v>
      </c>
      <c r="AV116" s="13" t="str">
        <f t="shared" si="47"/>
        <v>-</v>
      </c>
      <c r="AW116" s="13" t="str">
        <f t="shared" si="48"/>
        <v>-</v>
      </c>
      <c r="AX116" s="13" t="str">
        <f t="shared" si="49"/>
        <v>-</v>
      </c>
      <c r="AY116" s="13" t="str">
        <f t="shared" si="50"/>
        <v>-</v>
      </c>
      <c r="AZ116" s="13" t="str">
        <f t="shared" si="51"/>
        <v>-</v>
      </c>
      <c r="BA116" s="40"/>
      <c r="BB116" s="40"/>
    </row>
    <row r="117" spans="1:54" x14ac:dyDescent="0.25">
      <c r="A117" s="34" t="s">
        <v>100</v>
      </c>
      <c r="B117" s="33"/>
      <c r="C117" s="33"/>
      <c r="D117" s="33"/>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13" t="str">
        <f t="shared" si="28"/>
        <v>-</v>
      </c>
      <c r="AD117" s="13" t="str">
        <f t="shared" si="29"/>
        <v>-</v>
      </c>
      <c r="AE117" s="13" t="str">
        <f t="shared" si="30"/>
        <v>-</v>
      </c>
      <c r="AF117" s="13" t="str">
        <f t="shared" si="31"/>
        <v>-</v>
      </c>
      <c r="AG117" s="13" t="str">
        <f t="shared" si="32"/>
        <v>-</v>
      </c>
      <c r="AH117" s="13" t="str">
        <f t="shared" si="33"/>
        <v>-</v>
      </c>
      <c r="AI117" s="13" t="str">
        <f t="shared" si="34"/>
        <v>-</v>
      </c>
      <c r="AJ117" s="13" t="str">
        <f t="shared" si="35"/>
        <v>-</v>
      </c>
      <c r="AK117" s="13" t="str">
        <f t="shared" si="36"/>
        <v>-</v>
      </c>
      <c r="AL117" s="13" t="str">
        <f t="shared" si="37"/>
        <v>-</v>
      </c>
      <c r="AM117" s="13" t="str">
        <f t="shared" si="38"/>
        <v>-</v>
      </c>
      <c r="AN117" s="13" t="str">
        <f t="shared" si="39"/>
        <v>-</v>
      </c>
      <c r="AO117" s="13" t="str">
        <f t="shared" si="40"/>
        <v>-</v>
      </c>
      <c r="AP117" s="13" t="str">
        <f t="shared" si="41"/>
        <v>-</v>
      </c>
      <c r="AQ117" s="13" t="str">
        <f t="shared" si="42"/>
        <v>-</v>
      </c>
      <c r="AR117" s="13" t="str">
        <f t="shared" si="43"/>
        <v>-</v>
      </c>
      <c r="AS117" s="13" t="str">
        <f t="shared" si="44"/>
        <v>-</v>
      </c>
      <c r="AT117" s="13" t="str">
        <f t="shared" si="45"/>
        <v>-</v>
      </c>
      <c r="AU117" s="13" t="str">
        <f t="shared" si="46"/>
        <v>-</v>
      </c>
      <c r="AV117" s="13" t="str">
        <f t="shared" si="47"/>
        <v>-</v>
      </c>
      <c r="AW117" s="13" t="str">
        <f t="shared" si="48"/>
        <v>-</v>
      </c>
      <c r="AX117" s="13" t="str">
        <f t="shared" si="49"/>
        <v>-</v>
      </c>
      <c r="AY117" s="13" t="str">
        <f t="shared" si="50"/>
        <v>-</v>
      </c>
      <c r="AZ117" s="13" t="str">
        <f t="shared" si="51"/>
        <v>-</v>
      </c>
      <c r="BA117" s="40"/>
      <c r="BB117" s="40"/>
    </row>
    <row r="118" spans="1:54" x14ac:dyDescent="0.25">
      <c r="A118" s="34" t="s">
        <v>101</v>
      </c>
      <c r="B118" s="33"/>
      <c r="C118" s="33"/>
      <c r="D118" s="33"/>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13" t="str">
        <f t="shared" si="28"/>
        <v>-</v>
      </c>
      <c r="AD118" s="13" t="str">
        <f t="shared" si="29"/>
        <v>-</v>
      </c>
      <c r="AE118" s="13" t="str">
        <f t="shared" si="30"/>
        <v>-</v>
      </c>
      <c r="AF118" s="13" t="str">
        <f t="shared" si="31"/>
        <v>-</v>
      </c>
      <c r="AG118" s="13" t="str">
        <f t="shared" si="32"/>
        <v>-</v>
      </c>
      <c r="AH118" s="13" t="str">
        <f t="shared" si="33"/>
        <v>-</v>
      </c>
      <c r="AI118" s="13" t="str">
        <f t="shared" si="34"/>
        <v>-</v>
      </c>
      <c r="AJ118" s="13" t="str">
        <f t="shared" si="35"/>
        <v>-</v>
      </c>
      <c r="AK118" s="13" t="str">
        <f t="shared" si="36"/>
        <v>-</v>
      </c>
      <c r="AL118" s="13" t="str">
        <f t="shared" si="37"/>
        <v>-</v>
      </c>
      <c r="AM118" s="13" t="str">
        <f t="shared" si="38"/>
        <v>-</v>
      </c>
      <c r="AN118" s="13" t="str">
        <f t="shared" si="39"/>
        <v>-</v>
      </c>
      <c r="AO118" s="13" t="str">
        <f t="shared" si="40"/>
        <v>-</v>
      </c>
      <c r="AP118" s="13" t="str">
        <f t="shared" si="41"/>
        <v>-</v>
      </c>
      <c r="AQ118" s="13" t="str">
        <f t="shared" si="42"/>
        <v>-</v>
      </c>
      <c r="AR118" s="13" t="str">
        <f t="shared" si="43"/>
        <v>-</v>
      </c>
      <c r="AS118" s="13" t="str">
        <f t="shared" si="44"/>
        <v>-</v>
      </c>
      <c r="AT118" s="13" t="str">
        <f t="shared" si="45"/>
        <v>-</v>
      </c>
      <c r="AU118" s="13" t="str">
        <f t="shared" si="46"/>
        <v>-</v>
      </c>
      <c r="AV118" s="13" t="str">
        <f t="shared" si="47"/>
        <v>-</v>
      </c>
      <c r="AW118" s="13" t="str">
        <f t="shared" si="48"/>
        <v>-</v>
      </c>
      <c r="AX118" s="13" t="str">
        <f t="shared" si="49"/>
        <v>-</v>
      </c>
      <c r="AY118" s="13" t="str">
        <f t="shared" si="50"/>
        <v>-</v>
      </c>
      <c r="AZ118" s="13" t="str">
        <f t="shared" si="51"/>
        <v>-</v>
      </c>
      <c r="BA118" s="40"/>
      <c r="BB118" s="40"/>
    </row>
    <row r="119" spans="1:54" x14ac:dyDescent="0.25">
      <c r="A119" s="34" t="s">
        <v>102</v>
      </c>
      <c r="B119" s="33"/>
      <c r="C119" s="33"/>
      <c r="D119" s="33"/>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13" t="str">
        <f t="shared" si="28"/>
        <v>-</v>
      </c>
      <c r="AD119" s="13" t="str">
        <f t="shared" si="29"/>
        <v>-</v>
      </c>
      <c r="AE119" s="13" t="str">
        <f t="shared" si="30"/>
        <v>-</v>
      </c>
      <c r="AF119" s="13" t="str">
        <f t="shared" si="31"/>
        <v>-</v>
      </c>
      <c r="AG119" s="13" t="str">
        <f t="shared" si="32"/>
        <v>-</v>
      </c>
      <c r="AH119" s="13" t="str">
        <f t="shared" si="33"/>
        <v>-</v>
      </c>
      <c r="AI119" s="13" t="str">
        <f t="shared" si="34"/>
        <v>-</v>
      </c>
      <c r="AJ119" s="13" t="str">
        <f t="shared" si="35"/>
        <v>-</v>
      </c>
      <c r="AK119" s="13" t="str">
        <f t="shared" si="36"/>
        <v>-</v>
      </c>
      <c r="AL119" s="13" t="str">
        <f t="shared" si="37"/>
        <v>-</v>
      </c>
      <c r="AM119" s="13" t="str">
        <f t="shared" si="38"/>
        <v>-</v>
      </c>
      <c r="AN119" s="13" t="str">
        <f t="shared" si="39"/>
        <v>-</v>
      </c>
      <c r="AO119" s="13" t="str">
        <f t="shared" si="40"/>
        <v>-</v>
      </c>
      <c r="AP119" s="13" t="str">
        <f t="shared" si="41"/>
        <v>-</v>
      </c>
      <c r="AQ119" s="13" t="str">
        <f t="shared" si="42"/>
        <v>-</v>
      </c>
      <c r="AR119" s="13" t="str">
        <f t="shared" si="43"/>
        <v>-</v>
      </c>
      <c r="AS119" s="13" t="str">
        <f t="shared" si="44"/>
        <v>-</v>
      </c>
      <c r="AT119" s="13" t="str">
        <f t="shared" si="45"/>
        <v>-</v>
      </c>
      <c r="AU119" s="13" t="str">
        <f t="shared" si="46"/>
        <v>-</v>
      </c>
      <c r="AV119" s="13" t="str">
        <f t="shared" si="47"/>
        <v>-</v>
      </c>
      <c r="AW119" s="13" t="str">
        <f t="shared" si="48"/>
        <v>-</v>
      </c>
      <c r="AX119" s="13" t="str">
        <f t="shared" si="49"/>
        <v>-</v>
      </c>
      <c r="AY119" s="13" t="str">
        <f t="shared" si="50"/>
        <v>-</v>
      </c>
      <c r="AZ119" s="13" t="str">
        <f t="shared" si="51"/>
        <v>-</v>
      </c>
      <c r="BA119" s="40"/>
      <c r="BB119" s="40"/>
    </row>
    <row r="120" spans="1:54" x14ac:dyDescent="0.25">
      <c r="A120" s="34" t="s">
        <v>103</v>
      </c>
      <c r="B120" s="33"/>
      <c r="C120" s="33"/>
      <c r="D120" s="33"/>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13" t="str">
        <f t="shared" si="28"/>
        <v>-</v>
      </c>
      <c r="AD120" s="13" t="str">
        <f t="shared" si="29"/>
        <v>-</v>
      </c>
      <c r="AE120" s="13" t="str">
        <f t="shared" si="30"/>
        <v>-</v>
      </c>
      <c r="AF120" s="13" t="str">
        <f t="shared" si="31"/>
        <v>-</v>
      </c>
      <c r="AG120" s="13" t="str">
        <f t="shared" si="32"/>
        <v>-</v>
      </c>
      <c r="AH120" s="13" t="str">
        <f t="shared" si="33"/>
        <v>-</v>
      </c>
      <c r="AI120" s="13" t="str">
        <f t="shared" si="34"/>
        <v>-</v>
      </c>
      <c r="AJ120" s="13" t="str">
        <f t="shared" si="35"/>
        <v>-</v>
      </c>
      <c r="AK120" s="13" t="str">
        <f t="shared" si="36"/>
        <v>-</v>
      </c>
      <c r="AL120" s="13" t="str">
        <f t="shared" si="37"/>
        <v>-</v>
      </c>
      <c r="AM120" s="13" t="str">
        <f t="shared" si="38"/>
        <v>-</v>
      </c>
      <c r="AN120" s="13" t="str">
        <f t="shared" si="39"/>
        <v>-</v>
      </c>
      <c r="AO120" s="13" t="str">
        <f t="shared" si="40"/>
        <v>-</v>
      </c>
      <c r="AP120" s="13" t="str">
        <f t="shared" si="41"/>
        <v>-</v>
      </c>
      <c r="AQ120" s="13" t="str">
        <f t="shared" si="42"/>
        <v>-</v>
      </c>
      <c r="AR120" s="13" t="str">
        <f t="shared" si="43"/>
        <v>-</v>
      </c>
      <c r="AS120" s="13" t="str">
        <f t="shared" si="44"/>
        <v>-</v>
      </c>
      <c r="AT120" s="13" t="str">
        <f t="shared" si="45"/>
        <v>-</v>
      </c>
      <c r="AU120" s="13" t="str">
        <f t="shared" si="46"/>
        <v>-</v>
      </c>
      <c r="AV120" s="13" t="str">
        <f t="shared" si="47"/>
        <v>-</v>
      </c>
      <c r="AW120" s="13" t="str">
        <f t="shared" si="48"/>
        <v>-</v>
      </c>
      <c r="AX120" s="13" t="str">
        <f t="shared" si="49"/>
        <v>-</v>
      </c>
      <c r="AY120" s="13" t="str">
        <f t="shared" si="50"/>
        <v>-</v>
      </c>
      <c r="AZ120" s="13" t="str">
        <f t="shared" si="51"/>
        <v>-</v>
      </c>
      <c r="BA120" s="40"/>
      <c r="BB120" s="40"/>
    </row>
    <row r="121" spans="1:54" x14ac:dyDescent="0.25">
      <c r="A121" s="34" t="s">
        <v>104</v>
      </c>
      <c r="B121" s="33"/>
      <c r="C121" s="33"/>
      <c r="D121" s="33"/>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13" t="str">
        <f t="shared" si="28"/>
        <v>-</v>
      </c>
      <c r="AD121" s="13" t="str">
        <f t="shared" si="29"/>
        <v>-</v>
      </c>
      <c r="AE121" s="13" t="str">
        <f t="shared" si="30"/>
        <v>-</v>
      </c>
      <c r="AF121" s="13" t="str">
        <f t="shared" si="31"/>
        <v>-</v>
      </c>
      <c r="AG121" s="13" t="str">
        <f t="shared" si="32"/>
        <v>-</v>
      </c>
      <c r="AH121" s="13" t="str">
        <f t="shared" si="33"/>
        <v>-</v>
      </c>
      <c r="AI121" s="13" t="str">
        <f t="shared" si="34"/>
        <v>-</v>
      </c>
      <c r="AJ121" s="13" t="str">
        <f t="shared" si="35"/>
        <v>-</v>
      </c>
      <c r="AK121" s="13" t="str">
        <f t="shared" si="36"/>
        <v>-</v>
      </c>
      <c r="AL121" s="13" t="str">
        <f t="shared" si="37"/>
        <v>-</v>
      </c>
      <c r="AM121" s="13" t="str">
        <f t="shared" si="38"/>
        <v>-</v>
      </c>
      <c r="AN121" s="13" t="str">
        <f t="shared" si="39"/>
        <v>-</v>
      </c>
      <c r="AO121" s="13" t="str">
        <f t="shared" si="40"/>
        <v>-</v>
      </c>
      <c r="AP121" s="13" t="str">
        <f t="shared" si="41"/>
        <v>-</v>
      </c>
      <c r="AQ121" s="13" t="str">
        <f t="shared" si="42"/>
        <v>-</v>
      </c>
      <c r="AR121" s="13" t="str">
        <f t="shared" si="43"/>
        <v>-</v>
      </c>
      <c r="AS121" s="13" t="str">
        <f t="shared" si="44"/>
        <v>-</v>
      </c>
      <c r="AT121" s="13" t="str">
        <f t="shared" si="45"/>
        <v>-</v>
      </c>
      <c r="AU121" s="13" t="str">
        <f t="shared" si="46"/>
        <v>-</v>
      </c>
      <c r="AV121" s="13" t="str">
        <f t="shared" si="47"/>
        <v>-</v>
      </c>
      <c r="AW121" s="13" t="str">
        <f t="shared" si="48"/>
        <v>-</v>
      </c>
      <c r="AX121" s="13" t="str">
        <f t="shared" si="49"/>
        <v>-</v>
      </c>
      <c r="AY121" s="13" t="str">
        <f t="shared" si="50"/>
        <v>-</v>
      </c>
      <c r="AZ121" s="13" t="str">
        <f t="shared" si="51"/>
        <v>-</v>
      </c>
      <c r="BA121" s="40"/>
      <c r="BB121" s="40"/>
    </row>
    <row r="122" spans="1:54" x14ac:dyDescent="0.25">
      <c r="A122" s="34" t="s">
        <v>105</v>
      </c>
      <c r="B122" s="33"/>
      <c r="C122" s="33"/>
      <c r="D122" s="33"/>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13" t="str">
        <f t="shared" si="28"/>
        <v>-</v>
      </c>
      <c r="AD122" s="13" t="str">
        <f t="shared" si="29"/>
        <v>-</v>
      </c>
      <c r="AE122" s="13" t="str">
        <f t="shared" si="30"/>
        <v>-</v>
      </c>
      <c r="AF122" s="13" t="str">
        <f t="shared" si="31"/>
        <v>-</v>
      </c>
      <c r="AG122" s="13" t="str">
        <f t="shared" si="32"/>
        <v>-</v>
      </c>
      <c r="AH122" s="13" t="str">
        <f t="shared" si="33"/>
        <v>-</v>
      </c>
      <c r="AI122" s="13" t="str">
        <f t="shared" si="34"/>
        <v>-</v>
      </c>
      <c r="AJ122" s="13" t="str">
        <f t="shared" si="35"/>
        <v>-</v>
      </c>
      <c r="AK122" s="13" t="str">
        <f t="shared" si="36"/>
        <v>-</v>
      </c>
      <c r="AL122" s="13" t="str">
        <f t="shared" si="37"/>
        <v>-</v>
      </c>
      <c r="AM122" s="13" t="str">
        <f t="shared" si="38"/>
        <v>-</v>
      </c>
      <c r="AN122" s="13" t="str">
        <f t="shared" si="39"/>
        <v>-</v>
      </c>
      <c r="AO122" s="13" t="str">
        <f t="shared" si="40"/>
        <v>-</v>
      </c>
      <c r="AP122" s="13" t="str">
        <f t="shared" si="41"/>
        <v>-</v>
      </c>
      <c r="AQ122" s="13" t="str">
        <f t="shared" si="42"/>
        <v>-</v>
      </c>
      <c r="AR122" s="13" t="str">
        <f t="shared" si="43"/>
        <v>-</v>
      </c>
      <c r="AS122" s="13" t="str">
        <f t="shared" si="44"/>
        <v>-</v>
      </c>
      <c r="AT122" s="13" t="str">
        <f t="shared" si="45"/>
        <v>-</v>
      </c>
      <c r="AU122" s="13" t="str">
        <f t="shared" si="46"/>
        <v>-</v>
      </c>
      <c r="AV122" s="13" t="str">
        <f t="shared" si="47"/>
        <v>-</v>
      </c>
      <c r="AW122" s="13" t="str">
        <f t="shared" si="48"/>
        <v>-</v>
      </c>
      <c r="AX122" s="13" t="str">
        <f t="shared" si="49"/>
        <v>-</v>
      </c>
      <c r="AY122" s="13" t="str">
        <f t="shared" si="50"/>
        <v>-</v>
      </c>
      <c r="AZ122" s="13" t="str">
        <f t="shared" si="51"/>
        <v>-</v>
      </c>
      <c r="BA122" s="40"/>
      <c r="BB122" s="40"/>
    </row>
    <row r="123" spans="1:54" x14ac:dyDescent="0.25">
      <c r="A123" s="34" t="s">
        <v>106</v>
      </c>
      <c r="B123" s="33"/>
      <c r="C123" s="33"/>
      <c r="D123" s="33"/>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13" t="str">
        <f t="shared" si="28"/>
        <v>-</v>
      </c>
      <c r="AD123" s="13" t="str">
        <f t="shared" si="29"/>
        <v>-</v>
      </c>
      <c r="AE123" s="13" t="str">
        <f t="shared" si="30"/>
        <v>-</v>
      </c>
      <c r="AF123" s="13" t="str">
        <f t="shared" si="31"/>
        <v>-</v>
      </c>
      <c r="AG123" s="13" t="str">
        <f t="shared" si="32"/>
        <v>-</v>
      </c>
      <c r="AH123" s="13" t="str">
        <f t="shared" si="33"/>
        <v>-</v>
      </c>
      <c r="AI123" s="13" t="str">
        <f t="shared" si="34"/>
        <v>-</v>
      </c>
      <c r="AJ123" s="13" t="str">
        <f t="shared" si="35"/>
        <v>-</v>
      </c>
      <c r="AK123" s="13" t="str">
        <f t="shared" si="36"/>
        <v>-</v>
      </c>
      <c r="AL123" s="13" t="str">
        <f t="shared" si="37"/>
        <v>-</v>
      </c>
      <c r="AM123" s="13" t="str">
        <f t="shared" si="38"/>
        <v>-</v>
      </c>
      <c r="AN123" s="13" t="str">
        <f t="shared" si="39"/>
        <v>-</v>
      </c>
      <c r="AO123" s="13" t="str">
        <f t="shared" si="40"/>
        <v>-</v>
      </c>
      <c r="AP123" s="13" t="str">
        <f t="shared" si="41"/>
        <v>-</v>
      </c>
      <c r="AQ123" s="13" t="str">
        <f t="shared" si="42"/>
        <v>-</v>
      </c>
      <c r="AR123" s="13" t="str">
        <f t="shared" si="43"/>
        <v>-</v>
      </c>
      <c r="AS123" s="13" t="str">
        <f t="shared" si="44"/>
        <v>-</v>
      </c>
      <c r="AT123" s="13" t="str">
        <f t="shared" si="45"/>
        <v>-</v>
      </c>
      <c r="AU123" s="13" t="str">
        <f t="shared" si="46"/>
        <v>-</v>
      </c>
      <c r="AV123" s="13" t="str">
        <f t="shared" si="47"/>
        <v>-</v>
      </c>
      <c r="AW123" s="13" t="str">
        <f t="shared" si="48"/>
        <v>-</v>
      </c>
      <c r="AX123" s="13" t="str">
        <f t="shared" si="49"/>
        <v>-</v>
      </c>
      <c r="AY123" s="13" t="str">
        <f t="shared" si="50"/>
        <v>-</v>
      </c>
      <c r="AZ123" s="13" t="str">
        <f t="shared" si="51"/>
        <v>-</v>
      </c>
      <c r="BA123" s="40"/>
      <c r="BB123" s="40"/>
    </row>
    <row r="124" spans="1:54" x14ac:dyDescent="0.25">
      <c r="A124" s="34" t="s">
        <v>107</v>
      </c>
      <c r="B124" s="33"/>
      <c r="C124" s="33"/>
      <c r="D124" s="33"/>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13" t="str">
        <f t="shared" si="28"/>
        <v>-</v>
      </c>
      <c r="AD124" s="13" t="str">
        <f t="shared" si="29"/>
        <v>-</v>
      </c>
      <c r="AE124" s="13" t="str">
        <f t="shared" si="30"/>
        <v>-</v>
      </c>
      <c r="AF124" s="13" t="str">
        <f t="shared" si="31"/>
        <v>-</v>
      </c>
      <c r="AG124" s="13" t="str">
        <f t="shared" si="32"/>
        <v>-</v>
      </c>
      <c r="AH124" s="13" t="str">
        <f t="shared" si="33"/>
        <v>-</v>
      </c>
      <c r="AI124" s="13" t="str">
        <f t="shared" si="34"/>
        <v>-</v>
      </c>
      <c r="AJ124" s="13" t="str">
        <f t="shared" si="35"/>
        <v>-</v>
      </c>
      <c r="AK124" s="13" t="str">
        <f t="shared" si="36"/>
        <v>-</v>
      </c>
      <c r="AL124" s="13" t="str">
        <f t="shared" si="37"/>
        <v>-</v>
      </c>
      <c r="AM124" s="13" t="str">
        <f t="shared" si="38"/>
        <v>-</v>
      </c>
      <c r="AN124" s="13" t="str">
        <f t="shared" si="39"/>
        <v>-</v>
      </c>
      <c r="AO124" s="13" t="str">
        <f t="shared" si="40"/>
        <v>-</v>
      </c>
      <c r="AP124" s="13" t="str">
        <f t="shared" si="41"/>
        <v>-</v>
      </c>
      <c r="AQ124" s="13" t="str">
        <f t="shared" si="42"/>
        <v>-</v>
      </c>
      <c r="AR124" s="13" t="str">
        <f t="shared" si="43"/>
        <v>-</v>
      </c>
      <c r="AS124" s="13" t="str">
        <f t="shared" si="44"/>
        <v>-</v>
      </c>
      <c r="AT124" s="13" t="str">
        <f t="shared" si="45"/>
        <v>-</v>
      </c>
      <c r="AU124" s="13" t="str">
        <f t="shared" si="46"/>
        <v>-</v>
      </c>
      <c r="AV124" s="13" t="str">
        <f t="shared" si="47"/>
        <v>-</v>
      </c>
      <c r="AW124" s="13" t="str">
        <f t="shared" si="48"/>
        <v>-</v>
      </c>
      <c r="AX124" s="13" t="str">
        <f t="shared" si="49"/>
        <v>-</v>
      </c>
      <c r="AY124" s="13" t="str">
        <f t="shared" si="50"/>
        <v>-</v>
      </c>
      <c r="AZ124" s="13" t="str">
        <f t="shared" si="51"/>
        <v>-</v>
      </c>
      <c r="BA124" s="40"/>
      <c r="BB124" s="40"/>
    </row>
    <row r="125" spans="1:54" x14ac:dyDescent="0.25">
      <c r="A125" s="34" t="s">
        <v>108</v>
      </c>
      <c r="B125" s="33"/>
      <c r="C125" s="33"/>
      <c r="D125" s="33"/>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13" t="str">
        <f t="shared" si="28"/>
        <v>-</v>
      </c>
      <c r="AD125" s="13" t="str">
        <f t="shared" si="29"/>
        <v>-</v>
      </c>
      <c r="AE125" s="13" t="str">
        <f t="shared" si="30"/>
        <v>-</v>
      </c>
      <c r="AF125" s="13" t="str">
        <f t="shared" si="31"/>
        <v>-</v>
      </c>
      <c r="AG125" s="13" t="str">
        <f t="shared" si="32"/>
        <v>-</v>
      </c>
      <c r="AH125" s="13" t="str">
        <f t="shared" si="33"/>
        <v>-</v>
      </c>
      <c r="AI125" s="13" t="str">
        <f t="shared" si="34"/>
        <v>-</v>
      </c>
      <c r="AJ125" s="13" t="str">
        <f t="shared" si="35"/>
        <v>-</v>
      </c>
      <c r="AK125" s="13" t="str">
        <f t="shared" si="36"/>
        <v>-</v>
      </c>
      <c r="AL125" s="13" t="str">
        <f t="shared" si="37"/>
        <v>-</v>
      </c>
      <c r="AM125" s="13" t="str">
        <f t="shared" si="38"/>
        <v>-</v>
      </c>
      <c r="AN125" s="13" t="str">
        <f t="shared" si="39"/>
        <v>-</v>
      </c>
      <c r="AO125" s="13" t="str">
        <f t="shared" si="40"/>
        <v>-</v>
      </c>
      <c r="AP125" s="13" t="str">
        <f t="shared" si="41"/>
        <v>-</v>
      </c>
      <c r="AQ125" s="13" t="str">
        <f t="shared" si="42"/>
        <v>-</v>
      </c>
      <c r="AR125" s="13" t="str">
        <f t="shared" si="43"/>
        <v>-</v>
      </c>
      <c r="AS125" s="13" t="str">
        <f t="shared" si="44"/>
        <v>-</v>
      </c>
      <c r="AT125" s="13" t="str">
        <f t="shared" si="45"/>
        <v>-</v>
      </c>
      <c r="AU125" s="13" t="str">
        <f t="shared" si="46"/>
        <v>-</v>
      </c>
      <c r="AV125" s="13" t="str">
        <f t="shared" si="47"/>
        <v>-</v>
      </c>
      <c r="AW125" s="13" t="str">
        <f t="shared" si="48"/>
        <v>-</v>
      </c>
      <c r="AX125" s="13" t="str">
        <f t="shared" si="49"/>
        <v>-</v>
      </c>
      <c r="AY125" s="13" t="str">
        <f t="shared" si="50"/>
        <v>-</v>
      </c>
      <c r="AZ125" s="13" t="str">
        <f t="shared" si="51"/>
        <v>-</v>
      </c>
      <c r="BA125" s="40"/>
      <c r="BB125" s="40"/>
    </row>
    <row r="126" spans="1:54" x14ac:dyDescent="0.25">
      <c r="A126" s="34" t="s">
        <v>109</v>
      </c>
      <c r="B126" s="33"/>
      <c r="C126" s="33"/>
      <c r="D126" s="33"/>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13" t="str">
        <f t="shared" si="28"/>
        <v>-</v>
      </c>
      <c r="AD126" s="13" t="str">
        <f t="shared" si="29"/>
        <v>-</v>
      </c>
      <c r="AE126" s="13" t="str">
        <f t="shared" si="30"/>
        <v>-</v>
      </c>
      <c r="AF126" s="13" t="str">
        <f t="shared" si="31"/>
        <v>-</v>
      </c>
      <c r="AG126" s="13" t="str">
        <f t="shared" si="32"/>
        <v>-</v>
      </c>
      <c r="AH126" s="13" t="str">
        <f t="shared" si="33"/>
        <v>-</v>
      </c>
      <c r="AI126" s="13" t="str">
        <f t="shared" si="34"/>
        <v>-</v>
      </c>
      <c r="AJ126" s="13" t="str">
        <f t="shared" si="35"/>
        <v>-</v>
      </c>
      <c r="AK126" s="13" t="str">
        <f t="shared" si="36"/>
        <v>-</v>
      </c>
      <c r="AL126" s="13" t="str">
        <f t="shared" si="37"/>
        <v>-</v>
      </c>
      <c r="AM126" s="13" t="str">
        <f t="shared" si="38"/>
        <v>-</v>
      </c>
      <c r="AN126" s="13" t="str">
        <f t="shared" si="39"/>
        <v>-</v>
      </c>
      <c r="AO126" s="13" t="str">
        <f t="shared" si="40"/>
        <v>-</v>
      </c>
      <c r="AP126" s="13" t="str">
        <f t="shared" si="41"/>
        <v>-</v>
      </c>
      <c r="AQ126" s="13" t="str">
        <f t="shared" si="42"/>
        <v>-</v>
      </c>
      <c r="AR126" s="13" t="str">
        <f t="shared" si="43"/>
        <v>-</v>
      </c>
      <c r="AS126" s="13" t="str">
        <f t="shared" si="44"/>
        <v>-</v>
      </c>
      <c r="AT126" s="13" t="str">
        <f t="shared" si="45"/>
        <v>-</v>
      </c>
      <c r="AU126" s="13" t="str">
        <f t="shared" si="46"/>
        <v>-</v>
      </c>
      <c r="AV126" s="13" t="str">
        <f t="shared" si="47"/>
        <v>-</v>
      </c>
      <c r="AW126" s="13" t="str">
        <f t="shared" si="48"/>
        <v>-</v>
      </c>
      <c r="AX126" s="13" t="str">
        <f t="shared" si="49"/>
        <v>-</v>
      </c>
      <c r="AY126" s="13" t="str">
        <f t="shared" si="50"/>
        <v>-</v>
      </c>
      <c r="AZ126" s="13" t="str">
        <f t="shared" si="51"/>
        <v>-</v>
      </c>
      <c r="BA126" s="40"/>
      <c r="BB126" s="40"/>
    </row>
    <row r="127" spans="1:54" x14ac:dyDescent="0.25">
      <c r="A127" s="34" t="s">
        <v>110</v>
      </c>
      <c r="B127" s="33"/>
      <c r="C127" s="33"/>
      <c r="D127" s="33"/>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13" t="str">
        <f t="shared" si="28"/>
        <v>-</v>
      </c>
      <c r="AD127" s="13" t="str">
        <f t="shared" si="29"/>
        <v>-</v>
      </c>
      <c r="AE127" s="13" t="str">
        <f t="shared" si="30"/>
        <v>-</v>
      </c>
      <c r="AF127" s="13" t="str">
        <f t="shared" si="31"/>
        <v>-</v>
      </c>
      <c r="AG127" s="13" t="str">
        <f t="shared" si="32"/>
        <v>-</v>
      </c>
      <c r="AH127" s="13" t="str">
        <f t="shared" si="33"/>
        <v>-</v>
      </c>
      <c r="AI127" s="13" t="str">
        <f t="shared" si="34"/>
        <v>-</v>
      </c>
      <c r="AJ127" s="13" t="str">
        <f t="shared" si="35"/>
        <v>-</v>
      </c>
      <c r="AK127" s="13" t="str">
        <f t="shared" si="36"/>
        <v>-</v>
      </c>
      <c r="AL127" s="13" t="str">
        <f t="shared" si="37"/>
        <v>-</v>
      </c>
      <c r="AM127" s="13" t="str">
        <f t="shared" si="38"/>
        <v>-</v>
      </c>
      <c r="AN127" s="13" t="str">
        <f t="shared" si="39"/>
        <v>-</v>
      </c>
      <c r="AO127" s="13" t="str">
        <f t="shared" si="40"/>
        <v>-</v>
      </c>
      <c r="AP127" s="13" t="str">
        <f t="shared" si="41"/>
        <v>-</v>
      </c>
      <c r="AQ127" s="13" t="str">
        <f t="shared" si="42"/>
        <v>-</v>
      </c>
      <c r="AR127" s="13" t="str">
        <f t="shared" si="43"/>
        <v>-</v>
      </c>
      <c r="AS127" s="13" t="str">
        <f t="shared" si="44"/>
        <v>-</v>
      </c>
      <c r="AT127" s="13" t="str">
        <f t="shared" si="45"/>
        <v>-</v>
      </c>
      <c r="AU127" s="13" t="str">
        <f t="shared" si="46"/>
        <v>-</v>
      </c>
      <c r="AV127" s="13" t="str">
        <f t="shared" si="47"/>
        <v>-</v>
      </c>
      <c r="AW127" s="13" t="str">
        <f t="shared" si="48"/>
        <v>-</v>
      </c>
      <c r="AX127" s="13" t="str">
        <f t="shared" si="49"/>
        <v>-</v>
      </c>
      <c r="AY127" s="13" t="str">
        <f t="shared" si="50"/>
        <v>-</v>
      </c>
      <c r="AZ127" s="13" t="str">
        <f t="shared" si="51"/>
        <v>-</v>
      </c>
      <c r="BA127" s="40"/>
      <c r="BB127" s="40"/>
    </row>
    <row r="128" spans="1:54" x14ac:dyDescent="0.25">
      <c r="A128" s="34" t="s">
        <v>111</v>
      </c>
      <c r="B128" s="33"/>
      <c r="C128" s="33"/>
      <c r="D128" s="33"/>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13" t="str">
        <f t="shared" si="28"/>
        <v>-</v>
      </c>
      <c r="AD128" s="13" t="str">
        <f t="shared" si="29"/>
        <v>-</v>
      </c>
      <c r="AE128" s="13" t="str">
        <f t="shared" si="30"/>
        <v>-</v>
      </c>
      <c r="AF128" s="13" t="str">
        <f t="shared" si="31"/>
        <v>-</v>
      </c>
      <c r="AG128" s="13" t="str">
        <f t="shared" si="32"/>
        <v>-</v>
      </c>
      <c r="AH128" s="13" t="str">
        <f t="shared" si="33"/>
        <v>-</v>
      </c>
      <c r="AI128" s="13" t="str">
        <f t="shared" si="34"/>
        <v>-</v>
      </c>
      <c r="AJ128" s="13" t="str">
        <f t="shared" si="35"/>
        <v>-</v>
      </c>
      <c r="AK128" s="13" t="str">
        <f t="shared" si="36"/>
        <v>-</v>
      </c>
      <c r="AL128" s="13" t="str">
        <f t="shared" si="37"/>
        <v>-</v>
      </c>
      <c r="AM128" s="13" t="str">
        <f t="shared" si="38"/>
        <v>-</v>
      </c>
      <c r="AN128" s="13" t="str">
        <f t="shared" si="39"/>
        <v>-</v>
      </c>
      <c r="AO128" s="13" t="str">
        <f t="shared" si="40"/>
        <v>-</v>
      </c>
      <c r="AP128" s="13" t="str">
        <f t="shared" si="41"/>
        <v>-</v>
      </c>
      <c r="AQ128" s="13" t="str">
        <f t="shared" si="42"/>
        <v>-</v>
      </c>
      <c r="AR128" s="13" t="str">
        <f t="shared" si="43"/>
        <v>-</v>
      </c>
      <c r="AS128" s="13" t="str">
        <f t="shared" si="44"/>
        <v>-</v>
      </c>
      <c r="AT128" s="13" t="str">
        <f t="shared" si="45"/>
        <v>-</v>
      </c>
      <c r="AU128" s="13" t="str">
        <f t="shared" si="46"/>
        <v>-</v>
      </c>
      <c r="AV128" s="13" t="str">
        <f t="shared" si="47"/>
        <v>-</v>
      </c>
      <c r="AW128" s="13" t="str">
        <f t="shared" si="48"/>
        <v>-</v>
      </c>
      <c r="AX128" s="13" t="str">
        <f t="shared" si="49"/>
        <v>-</v>
      </c>
      <c r="AY128" s="13" t="str">
        <f t="shared" si="50"/>
        <v>-</v>
      </c>
      <c r="AZ128" s="13" t="str">
        <f t="shared" si="51"/>
        <v>-</v>
      </c>
      <c r="BA128" s="40"/>
      <c r="BB128" s="40"/>
    </row>
    <row r="129" spans="1:54" x14ac:dyDescent="0.25">
      <c r="A129" s="34" t="s">
        <v>112</v>
      </c>
      <c r="B129" s="33"/>
      <c r="C129" s="33"/>
      <c r="D129" s="33"/>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13" t="str">
        <f t="shared" si="28"/>
        <v>-</v>
      </c>
      <c r="AD129" s="13" t="str">
        <f t="shared" si="29"/>
        <v>-</v>
      </c>
      <c r="AE129" s="13" t="str">
        <f t="shared" si="30"/>
        <v>-</v>
      </c>
      <c r="AF129" s="13" t="str">
        <f t="shared" si="31"/>
        <v>-</v>
      </c>
      <c r="AG129" s="13" t="str">
        <f t="shared" si="32"/>
        <v>-</v>
      </c>
      <c r="AH129" s="13" t="str">
        <f t="shared" si="33"/>
        <v>-</v>
      </c>
      <c r="AI129" s="13" t="str">
        <f t="shared" si="34"/>
        <v>-</v>
      </c>
      <c r="AJ129" s="13" t="str">
        <f t="shared" si="35"/>
        <v>-</v>
      </c>
      <c r="AK129" s="13" t="str">
        <f t="shared" si="36"/>
        <v>-</v>
      </c>
      <c r="AL129" s="13" t="str">
        <f t="shared" si="37"/>
        <v>-</v>
      </c>
      <c r="AM129" s="13" t="str">
        <f t="shared" si="38"/>
        <v>-</v>
      </c>
      <c r="AN129" s="13" t="str">
        <f t="shared" si="39"/>
        <v>-</v>
      </c>
      <c r="AO129" s="13" t="str">
        <f t="shared" si="40"/>
        <v>-</v>
      </c>
      <c r="AP129" s="13" t="str">
        <f t="shared" si="41"/>
        <v>-</v>
      </c>
      <c r="AQ129" s="13" t="str">
        <f t="shared" si="42"/>
        <v>-</v>
      </c>
      <c r="AR129" s="13" t="str">
        <f t="shared" si="43"/>
        <v>-</v>
      </c>
      <c r="AS129" s="13" t="str">
        <f t="shared" si="44"/>
        <v>-</v>
      </c>
      <c r="AT129" s="13" t="str">
        <f t="shared" si="45"/>
        <v>-</v>
      </c>
      <c r="AU129" s="13" t="str">
        <f t="shared" si="46"/>
        <v>-</v>
      </c>
      <c r="AV129" s="13" t="str">
        <f t="shared" si="47"/>
        <v>-</v>
      </c>
      <c r="AW129" s="13" t="str">
        <f t="shared" si="48"/>
        <v>-</v>
      </c>
      <c r="AX129" s="13" t="str">
        <f t="shared" si="49"/>
        <v>-</v>
      </c>
      <c r="AY129" s="13" t="str">
        <f t="shared" si="50"/>
        <v>-</v>
      </c>
      <c r="AZ129" s="13" t="str">
        <f t="shared" si="51"/>
        <v>-</v>
      </c>
      <c r="BA129" s="40"/>
      <c r="BB129" s="40"/>
    </row>
    <row r="130" spans="1:54" x14ac:dyDescent="0.25">
      <c r="A130" s="34" t="s">
        <v>113</v>
      </c>
      <c r="B130" s="33"/>
      <c r="C130" s="33"/>
      <c r="D130" s="33"/>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13" t="str">
        <f t="shared" si="28"/>
        <v>-</v>
      </c>
      <c r="AD130" s="13" t="str">
        <f t="shared" si="29"/>
        <v>-</v>
      </c>
      <c r="AE130" s="13" t="str">
        <f t="shared" si="30"/>
        <v>-</v>
      </c>
      <c r="AF130" s="13" t="str">
        <f t="shared" si="31"/>
        <v>-</v>
      </c>
      <c r="AG130" s="13" t="str">
        <f t="shared" si="32"/>
        <v>-</v>
      </c>
      <c r="AH130" s="13" t="str">
        <f t="shared" si="33"/>
        <v>-</v>
      </c>
      <c r="AI130" s="13" t="str">
        <f t="shared" si="34"/>
        <v>-</v>
      </c>
      <c r="AJ130" s="13" t="str">
        <f t="shared" si="35"/>
        <v>-</v>
      </c>
      <c r="AK130" s="13" t="str">
        <f t="shared" si="36"/>
        <v>-</v>
      </c>
      <c r="AL130" s="13" t="str">
        <f t="shared" si="37"/>
        <v>-</v>
      </c>
      <c r="AM130" s="13" t="str">
        <f t="shared" si="38"/>
        <v>-</v>
      </c>
      <c r="AN130" s="13" t="str">
        <f t="shared" si="39"/>
        <v>-</v>
      </c>
      <c r="AO130" s="13" t="str">
        <f t="shared" si="40"/>
        <v>-</v>
      </c>
      <c r="AP130" s="13" t="str">
        <f t="shared" si="41"/>
        <v>-</v>
      </c>
      <c r="AQ130" s="13" t="str">
        <f t="shared" si="42"/>
        <v>-</v>
      </c>
      <c r="AR130" s="13" t="str">
        <f t="shared" si="43"/>
        <v>-</v>
      </c>
      <c r="AS130" s="13" t="str">
        <f t="shared" si="44"/>
        <v>-</v>
      </c>
      <c r="AT130" s="13" t="str">
        <f t="shared" si="45"/>
        <v>-</v>
      </c>
      <c r="AU130" s="13" t="str">
        <f t="shared" si="46"/>
        <v>-</v>
      </c>
      <c r="AV130" s="13" t="str">
        <f t="shared" si="47"/>
        <v>-</v>
      </c>
      <c r="AW130" s="13" t="str">
        <f t="shared" si="48"/>
        <v>-</v>
      </c>
      <c r="AX130" s="13" t="str">
        <f t="shared" si="49"/>
        <v>-</v>
      </c>
      <c r="AY130" s="13" t="str">
        <f t="shared" si="50"/>
        <v>-</v>
      </c>
      <c r="AZ130" s="13" t="str">
        <f t="shared" si="51"/>
        <v>-</v>
      </c>
      <c r="BA130" s="40"/>
      <c r="BB130" s="40"/>
    </row>
    <row r="131" spans="1:54" x14ac:dyDescent="0.25">
      <c r="A131" s="34" t="s">
        <v>114</v>
      </c>
      <c r="B131" s="33"/>
      <c r="C131" s="33"/>
      <c r="D131" s="33"/>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13" t="str">
        <f t="shared" si="28"/>
        <v>-</v>
      </c>
      <c r="AD131" s="13" t="str">
        <f t="shared" si="29"/>
        <v>-</v>
      </c>
      <c r="AE131" s="13" t="str">
        <f t="shared" si="30"/>
        <v>-</v>
      </c>
      <c r="AF131" s="13" t="str">
        <f t="shared" si="31"/>
        <v>-</v>
      </c>
      <c r="AG131" s="13" t="str">
        <f t="shared" si="32"/>
        <v>-</v>
      </c>
      <c r="AH131" s="13" t="str">
        <f t="shared" si="33"/>
        <v>-</v>
      </c>
      <c r="AI131" s="13" t="str">
        <f t="shared" si="34"/>
        <v>-</v>
      </c>
      <c r="AJ131" s="13" t="str">
        <f t="shared" si="35"/>
        <v>-</v>
      </c>
      <c r="AK131" s="13" t="str">
        <f t="shared" si="36"/>
        <v>-</v>
      </c>
      <c r="AL131" s="13" t="str">
        <f t="shared" si="37"/>
        <v>-</v>
      </c>
      <c r="AM131" s="13" t="str">
        <f t="shared" si="38"/>
        <v>-</v>
      </c>
      <c r="AN131" s="13" t="str">
        <f t="shared" si="39"/>
        <v>-</v>
      </c>
      <c r="AO131" s="13" t="str">
        <f t="shared" si="40"/>
        <v>-</v>
      </c>
      <c r="AP131" s="13" t="str">
        <f t="shared" si="41"/>
        <v>-</v>
      </c>
      <c r="AQ131" s="13" t="str">
        <f t="shared" si="42"/>
        <v>-</v>
      </c>
      <c r="AR131" s="13" t="str">
        <f t="shared" si="43"/>
        <v>-</v>
      </c>
      <c r="AS131" s="13" t="str">
        <f t="shared" si="44"/>
        <v>-</v>
      </c>
      <c r="AT131" s="13" t="str">
        <f t="shared" si="45"/>
        <v>-</v>
      </c>
      <c r="AU131" s="13" t="str">
        <f t="shared" si="46"/>
        <v>-</v>
      </c>
      <c r="AV131" s="13" t="str">
        <f t="shared" si="47"/>
        <v>-</v>
      </c>
      <c r="AW131" s="13" t="str">
        <f t="shared" si="48"/>
        <v>-</v>
      </c>
      <c r="AX131" s="13" t="str">
        <f t="shared" si="49"/>
        <v>-</v>
      </c>
      <c r="AY131" s="13" t="str">
        <f t="shared" si="50"/>
        <v>-</v>
      </c>
      <c r="AZ131" s="13" t="str">
        <f t="shared" si="51"/>
        <v>-</v>
      </c>
      <c r="BA131" s="40"/>
      <c r="BB131" s="40"/>
    </row>
    <row r="132" spans="1:54" x14ac:dyDescent="0.25">
      <c r="A132" s="34" t="s">
        <v>115</v>
      </c>
      <c r="B132" s="33"/>
      <c r="C132" s="33"/>
      <c r="D132" s="33"/>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13" t="str">
        <f t="shared" si="28"/>
        <v>-</v>
      </c>
      <c r="AD132" s="13" t="str">
        <f t="shared" si="29"/>
        <v>-</v>
      </c>
      <c r="AE132" s="13" t="str">
        <f t="shared" si="30"/>
        <v>-</v>
      </c>
      <c r="AF132" s="13" t="str">
        <f t="shared" si="31"/>
        <v>-</v>
      </c>
      <c r="AG132" s="13" t="str">
        <f t="shared" si="32"/>
        <v>-</v>
      </c>
      <c r="AH132" s="13" t="str">
        <f t="shared" si="33"/>
        <v>-</v>
      </c>
      <c r="AI132" s="13" t="str">
        <f t="shared" si="34"/>
        <v>-</v>
      </c>
      <c r="AJ132" s="13" t="str">
        <f t="shared" si="35"/>
        <v>-</v>
      </c>
      <c r="AK132" s="13" t="str">
        <f t="shared" si="36"/>
        <v>-</v>
      </c>
      <c r="AL132" s="13" t="str">
        <f t="shared" si="37"/>
        <v>-</v>
      </c>
      <c r="AM132" s="13" t="str">
        <f t="shared" si="38"/>
        <v>-</v>
      </c>
      <c r="AN132" s="13" t="str">
        <f t="shared" si="39"/>
        <v>-</v>
      </c>
      <c r="AO132" s="13" t="str">
        <f t="shared" si="40"/>
        <v>-</v>
      </c>
      <c r="AP132" s="13" t="str">
        <f t="shared" si="41"/>
        <v>-</v>
      </c>
      <c r="AQ132" s="13" t="str">
        <f t="shared" si="42"/>
        <v>-</v>
      </c>
      <c r="AR132" s="13" t="str">
        <f t="shared" si="43"/>
        <v>-</v>
      </c>
      <c r="AS132" s="13" t="str">
        <f t="shared" si="44"/>
        <v>-</v>
      </c>
      <c r="AT132" s="13" t="str">
        <f t="shared" si="45"/>
        <v>-</v>
      </c>
      <c r="AU132" s="13" t="str">
        <f t="shared" si="46"/>
        <v>-</v>
      </c>
      <c r="AV132" s="13" t="str">
        <f t="shared" si="47"/>
        <v>-</v>
      </c>
      <c r="AW132" s="13" t="str">
        <f t="shared" si="48"/>
        <v>-</v>
      </c>
      <c r="AX132" s="13" t="str">
        <f t="shared" si="49"/>
        <v>-</v>
      </c>
      <c r="AY132" s="13" t="str">
        <f t="shared" si="50"/>
        <v>-</v>
      </c>
      <c r="AZ132" s="13" t="str">
        <f t="shared" si="51"/>
        <v>-</v>
      </c>
      <c r="BA132" s="40"/>
      <c r="BB132" s="40"/>
    </row>
    <row r="133" spans="1:54" x14ac:dyDescent="0.25">
      <c r="A133" s="34" t="s">
        <v>116</v>
      </c>
      <c r="B133" s="33"/>
      <c r="C133" s="33"/>
      <c r="D133" s="33"/>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13" t="str">
        <f t="shared" si="28"/>
        <v>-</v>
      </c>
      <c r="AD133" s="13" t="str">
        <f t="shared" si="29"/>
        <v>-</v>
      </c>
      <c r="AE133" s="13" t="str">
        <f t="shared" si="30"/>
        <v>-</v>
      </c>
      <c r="AF133" s="13" t="str">
        <f t="shared" si="31"/>
        <v>-</v>
      </c>
      <c r="AG133" s="13" t="str">
        <f t="shared" si="32"/>
        <v>-</v>
      </c>
      <c r="AH133" s="13" t="str">
        <f t="shared" si="33"/>
        <v>-</v>
      </c>
      <c r="AI133" s="13" t="str">
        <f t="shared" si="34"/>
        <v>-</v>
      </c>
      <c r="AJ133" s="13" t="str">
        <f t="shared" si="35"/>
        <v>-</v>
      </c>
      <c r="AK133" s="13" t="str">
        <f t="shared" si="36"/>
        <v>-</v>
      </c>
      <c r="AL133" s="13" t="str">
        <f t="shared" si="37"/>
        <v>-</v>
      </c>
      <c r="AM133" s="13" t="str">
        <f t="shared" si="38"/>
        <v>-</v>
      </c>
      <c r="AN133" s="13" t="str">
        <f t="shared" si="39"/>
        <v>-</v>
      </c>
      <c r="AO133" s="13" t="str">
        <f t="shared" si="40"/>
        <v>-</v>
      </c>
      <c r="AP133" s="13" t="str">
        <f t="shared" si="41"/>
        <v>-</v>
      </c>
      <c r="AQ133" s="13" t="str">
        <f t="shared" si="42"/>
        <v>-</v>
      </c>
      <c r="AR133" s="13" t="str">
        <f t="shared" si="43"/>
        <v>-</v>
      </c>
      <c r="AS133" s="13" t="str">
        <f t="shared" si="44"/>
        <v>-</v>
      </c>
      <c r="AT133" s="13" t="str">
        <f t="shared" si="45"/>
        <v>-</v>
      </c>
      <c r="AU133" s="13" t="str">
        <f t="shared" si="46"/>
        <v>-</v>
      </c>
      <c r="AV133" s="13" t="str">
        <f t="shared" si="47"/>
        <v>-</v>
      </c>
      <c r="AW133" s="13" t="str">
        <f t="shared" si="48"/>
        <v>-</v>
      </c>
      <c r="AX133" s="13" t="str">
        <f t="shared" si="49"/>
        <v>-</v>
      </c>
      <c r="AY133" s="13" t="str">
        <f t="shared" si="50"/>
        <v>-</v>
      </c>
      <c r="AZ133" s="13" t="str">
        <f t="shared" si="51"/>
        <v>-</v>
      </c>
      <c r="BA133" s="40"/>
      <c r="BB133" s="40"/>
    </row>
    <row r="134" spans="1:54" x14ac:dyDescent="0.25">
      <c r="A134" s="34" t="s">
        <v>117</v>
      </c>
      <c r="B134" s="33"/>
      <c r="C134" s="33"/>
      <c r="D134" s="33"/>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13" t="str">
        <f t="shared" si="28"/>
        <v>-</v>
      </c>
      <c r="AD134" s="13" t="str">
        <f t="shared" si="29"/>
        <v>-</v>
      </c>
      <c r="AE134" s="13" t="str">
        <f t="shared" si="30"/>
        <v>-</v>
      </c>
      <c r="AF134" s="13" t="str">
        <f t="shared" si="31"/>
        <v>-</v>
      </c>
      <c r="AG134" s="13" t="str">
        <f t="shared" si="32"/>
        <v>-</v>
      </c>
      <c r="AH134" s="13" t="str">
        <f t="shared" si="33"/>
        <v>-</v>
      </c>
      <c r="AI134" s="13" t="str">
        <f t="shared" si="34"/>
        <v>-</v>
      </c>
      <c r="AJ134" s="13" t="str">
        <f t="shared" si="35"/>
        <v>-</v>
      </c>
      <c r="AK134" s="13" t="str">
        <f t="shared" si="36"/>
        <v>-</v>
      </c>
      <c r="AL134" s="13" t="str">
        <f t="shared" si="37"/>
        <v>-</v>
      </c>
      <c r="AM134" s="13" t="str">
        <f t="shared" si="38"/>
        <v>-</v>
      </c>
      <c r="AN134" s="13" t="str">
        <f t="shared" si="39"/>
        <v>-</v>
      </c>
      <c r="AO134" s="13" t="str">
        <f t="shared" si="40"/>
        <v>-</v>
      </c>
      <c r="AP134" s="13" t="str">
        <f t="shared" si="41"/>
        <v>-</v>
      </c>
      <c r="AQ134" s="13" t="str">
        <f t="shared" si="42"/>
        <v>-</v>
      </c>
      <c r="AR134" s="13" t="str">
        <f t="shared" si="43"/>
        <v>-</v>
      </c>
      <c r="AS134" s="13" t="str">
        <f t="shared" si="44"/>
        <v>-</v>
      </c>
      <c r="AT134" s="13" t="str">
        <f t="shared" si="45"/>
        <v>-</v>
      </c>
      <c r="AU134" s="13" t="str">
        <f t="shared" si="46"/>
        <v>-</v>
      </c>
      <c r="AV134" s="13" t="str">
        <f t="shared" si="47"/>
        <v>-</v>
      </c>
      <c r="AW134" s="13" t="str">
        <f t="shared" si="48"/>
        <v>-</v>
      </c>
      <c r="AX134" s="13" t="str">
        <f t="shared" si="49"/>
        <v>-</v>
      </c>
      <c r="AY134" s="13" t="str">
        <f t="shared" si="50"/>
        <v>-</v>
      </c>
      <c r="AZ134" s="13" t="str">
        <f t="shared" si="51"/>
        <v>-</v>
      </c>
      <c r="BA134" s="40"/>
      <c r="BB134" s="40"/>
    </row>
    <row r="135" spans="1:54" x14ac:dyDescent="0.25">
      <c r="A135" s="34" t="s">
        <v>118</v>
      </c>
      <c r="B135" s="33"/>
      <c r="C135" s="33"/>
      <c r="D135" s="33"/>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13" t="str">
        <f t="shared" si="28"/>
        <v>-</v>
      </c>
      <c r="AD135" s="13" t="str">
        <f t="shared" si="29"/>
        <v>-</v>
      </c>
      <c r="AE135" s="13" t="str">
        <f t="shared" si="30"/>
        <v>-</v>
      </c>
      <c r="AF135" s="13" t="str">
        <f t="shared" si="31"/>
        <v>-</v>
      </c>
      <c r="AG135" s="13" t="str">
        <f t="shared" si="32"/>
        <v>-</v>
      </c>
      <c r="AH135" s="13" t="str">
        <f t="shared" si="33"/>
        <v>-</v>
      </c>
      <c r="AI135" s="13" t="str">
        <f t="shared" si="34"/>
        <v>-</v>
      </c>
      <c r="AJ135" s="13" t="str">
        <f t="shared" si="35"/>
        <v>-</v>
      </c>
      <c r="AK135" s="13" t="str">
        <f t="shared" si="36"/>
        <v>-</v>
      </c>
      <c r="AL135" s="13" t="str">
        <f t="shared" si="37"/>
        <v>-</v>
      </c>
      <c r="AM135" s="13" t="str">
        <f t="shared" si="38"/>
        <v>-</v>
      </c>
      <c r="AN135" s="13" t="str">
        <f t="shared" si="39"/>
        <v>-</v>
      </c>
      <c r="AO135" s="13" t="str">
        <f t="shared" si="40"/>
        <v>-</v>
      </c>
      <c r="AP135" s="13" t="str">
        <f t="shared" si="41"/>
        <v>-</v>
      </c>
      <c r="AQ135" s="13" t="str">
        <f t="shared" si="42"/>
        <v>-</v>
      </c>
      <c r="AR135" s="13" t="str">
        <f t="shared" si="43"/>
        <v>-</v>
      </c>
      <c r="AS135" s="13" t="str">
        <f t="shared" si="44"/>
        <v>-</v>
      </c>
      <c r="AT135" s="13" t="str">
        <f t="shared" si="45"/>
        <v>-</v>
      </c>
      <c r="AU135" s="13" t="str">
        <f t="shared" si="46"/>
        <v>-</v>
      </c>
      <c r="AV135" s="13" t="str">
        <f t="shared" si="47"/>
        <v>-</v>
      </c>
      <c r="AW135" s="13" t="str">
        <f t="shared" si="48"/>
        <v>-</v>
      </c>
      <c r="AX135" s="13" t="str">
        <f t="shared" si="49"/>
        <v>-</v>
      </c>
      <c r="AY135" s="13" t="str">
        <f t="shared" si="50"/>
        <v>-</v>
      </c>
      <c r="AZ135" s="13" t="str">
        <f t="shared" si="51"/>
        <v>-</v>
      </c>
      <c r="BA135" s="40"/>
      <c r="BB135" s="40"/>
    </row>
    <row r="136" spans="1:54" x14ac:dyDescent="0.25">
      <c r="A136" s="34" t="s">
        <v>119</v>
      </c>
      <c r="B136" s="33"/>
      <c r="C136" s="33"/>
      <c r="D136" s="33"/>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13" t="str">
        <f t="shared" si="28"/>
        <v>-</v>
      </c>
      <c r="AD136" s="13" t="str">
        <f t="shared" si="29"/>
        <v>-</v>
      </c>
      <c r="AE136" s="13" t="str">
        <f t="shared" si="30"/>
        <v>-</v>
      </c>
      <c r="AF136" s="13" t="str">
        <f t="shared" si="31"/>
        <v>-</v>
      </c>
      <c r="AG136" s="13" t="str">
        <f t="shared" si="32"/>
        <v>-</v>
      </c>
      <c r="AH136" s="13" t="str">
        <f t="shared" si="33"/>
        <v>-</v>
      </c>
      <c r="AI136" s="13" t="str">
        <f t="shared" si="34"/>
        <v>-</v>
      </c>
      <c r="AJ136" s="13" t="str">
        <f t="shared" si="35"/>
        <v>-</v>
      </c>
      <c r="AK136" s="13" t="str">
        <f t="shared" si="36"/>
        <v>-</v>
      </c>
      <c r="AL136" s="13" t="str">
        <f t="shared" si="37"/>
        <v>-</v>
      </c>
      <c r="AM136" s="13" t="str">
        <f t="shared" si="38"/>
        <v>-</v>
      </c>
      <c r="AN136" s="13" t="str">
        <f t="shared" si="39"/>
        <v>-</v>
      </c>
      <c r="AO136" s="13" t="str">
        <f t="shared" si="40"/>
        <v>-</v>
      </c>
      <c r="AP136" s="13" t="str">
        <f t="shared" si="41"/>
        <v>-</v>
      </c>
      <c r="AQ136" s="13" t="str">
        <f t="shared" si="42"/>
        <v>-</v>
      </c>
      <c r="AR136" s="13" t="str">
        <f t="shared" si="43"/>
        <v>-</v>
      </c>
      <c r="AS136" s="13" t="str">
        <f t="shared" si="44"/>
        <v>-</v>
      </c>
      <c r="AT136" s="13" t="str">
        <f t="shared" si="45"/>
        <v>-</v>
      </c>
      <c r="AU136" s="13" t="str">
        <f t="shared" si="46"/>
        <v>-</v>
      </c>
      <c r="AV136" s="13" t="str">
        <f t="shared" si="47"/>
        <v>-</v>
      </c>
      <c r="AW136" s="13" t="str">
        <f t="shared" si="48"/>
        <v>-</v>
      </c>
      <c r="AX136" s="13" t="str">
        <f t="shared" si="49"/>
        <v>-</v>
      </c>
      <c r="AY136" s="13" t="str">
        <f t="shared" si="50"/>
        <v>-</v>
      </c>
      <c r="AZ136" s="13" t="str">
        <f t="shared" si="51"/>
        <v>-</v>
      </c>
      <c r="BA136" s="40"/>
      <c r="BB136" s="40"/>
    </row>
    <row r="137" spans="1:54" x14ac:dyDescent="0.25">
      <c r="A137" s="34" t="s">
        <v>120</v>
      </c>
      <c r="B137" s="33"/>
      <c r="C137" s="33"/>
      <c r="D137" s="33"/>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13" t="str">
        <f t="shared" si="28"/>
        <v>-</v>
      </c>
      <c r="AD137" s="13" t="str">
        <f t="shared" si="29"/>
        <v>-</v>
      </c>
      <c r="AE137" s="13" t="str">
        <f t="shared" si="30"/>
        <v>-</v>
      </c>
      <c r="AF137" s="13" t="str">
        <f t="shared" si="31"/>
        <v>-</v>
      </c>
      <c r="AG137" s="13" t="str">
        <f t="shared" si="32"/>
        <v>-</v>
      </c>
      <c r="AH137" s="13" t="str">
        <f t="shared" si="33"/>
        <v>-</v>
      </c>
      <c r="AI137" s="13" t="str">
        <f t="shared" si="34"/>
        <v>-</v>
      </c>
      <c r="AJ137" s="13" t="str">
        <f t="shared" si="35"/>
        <v>-</v>
      </c>
      <c r="AK137" s="13" t="str">
        <f t="shared" si="36"/>
        <v>-</v>
      </c>
      <c r="AL137" s="13" t="str">
        <f t="shared" si="37"/>
        <v>-</v>
      </c>
      <c r="AM137" s="13" t="str">
        <f t="shared" si="38"/>
        <v>-</v>
      </c>
      <c r="AN137" s="13" t="str">
        <f t="shared" si="39"/>
        <v>-</v>
      </c>
      <c r="AO137" s="13" t="str">
        <f t="shared" si="40"/>
        <v>-</v>
      </c>
      <c r="AP137" s="13" t="str">
        <f t="shared" si="41"/>
        <v>-</v>
      </c>
      <c r="AQ137" s="13" t="str">
        <f t="shared" si="42"/>
        <v>-</v>
      </c>
      <c r="AR137" s="13" t="str">
        <f t="shared" si="43"/>
        <v>-</v>
      </c>
      <c r="AS137" s="13" t="str">
        <f t="shared" si="44"/>
        <v>-</v>
      </c>
      <c r="AT137" s="13" t="str">
        <f t="shared" si="45"/>
        <v>-</v>
      </c>
      <c r="AU137" s="13" t="str">
        <f t="shared" si="46"/>
        <v>-</v>
      </c>
      <c r="AV137" s="13" t="str">
        <f t="shared" si="47"/>
        <v>-</v>
      </c>
      <c r="AW137" s="13" t="str">
        <f t="shared" si="48"/>
        <v>-</v>
      </c>
      <c r="AX137" s="13" t="str">
        <f t="shared" si="49"/>
        <v>-</v>
      </c>
      <c r="AY137" s="13" t="str">
        <f t="shared" si="50"/>
        <v>-</v>
      </c>
      <c r="AZ137" s="13" t="str">
        <f t="shared" si="51"/>
        <v>-</v>
      </c>
      <c r="BA137" s="40"/>
      <c r="BB137" s="40"/>
    </row>
    <row r="138" spans="1:54" x14ac:dyDescent="0.25">
      <c r="A138" s="34" t="s">
        <v>121</v>
      </c>
      <c r="B138" s="33"/>
      <c r="C138" s="33"/>
      <c r="D138" s="33"/>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13" t="str">
        <f t="shared" si="28"/>
        <v>-</v>
      </c>
      <c r="AD138" s="13" t="str">
        <f t="shared" si="29"/>
        <v>-</v>
      </c>
      <c r="AE138" s="13" t="str">
        <f t="shared" si="30"/>
        <v>-</v>
      </c>
      <c r="AF138" s="13" t="str">
        <f t="shared" si="31"/>
        <v>-</v>
      </c>
      <c r="AG138" s="13" t="str">
        <f t="shared" si="32"/>
        <v>-</v>
      </c>
      <c r="AH138" s="13" t="str">
        <f t="shared" si="33"/>
        <v>-</v>
      </c>
      <c r="AI138" s="13" t="str">
        <f t="shared" si="34"/>
        <v>-</v>
      </c>
      <c r="AJ138" s="13" t="str">
        <f t="shared" si="35"/>
        <v>-</v>
      </c>
      <c r="AK138" s="13" t="str">
        <f t="shared" si="36"/>
        <v>-</v>
      </c>
      <c r="AL138" s="13" t="str">
        <f t="shared" si="37"/>
        <v>-</v>
      </c>
      <c r="AM138" s="13" t="str">
        <f t="shared" si="38"/>
        <v>-</v>
      </c>
      <c r="AN138" s="13" t="str">
        <f t="shared" si="39"/>
        <v>-</v>
      </c>
      <c r="AO138" s="13" t="str">
        <f t="shared" si="40"/>
        <v>-</v>
      </c>
      <c r="AP138" s="13" t="str">
        <f t="shared" si="41"/>
        <v>-</v>
      </c>
      <c r="AQ138" s="13" t="str">
        <f t="shared" si="42"/>
        <v>-</v>
      </c>
      <c r="AR138" s="13" t="str">
        <f t="shared" si="43"/>
        <v>-</v>
      </c>
      <c r="AS138" s="13" t="str">
        <f t="shared" si="44"/>
        <v>-</v>
      </c>
      <c r="AT138" s="13" t="str">
        <f t="shared" si="45"/>
        <v>-</v>
      </c>
      <c r="AU138" s="13" t="str">
        <f t="shared" si="46"/>
        <v>-</v>
      </c>
      <c r="AV138" s="13" t="str">
        <f t="shared" si="47"/>
        <v>-</v>
      </c>
      <c r="AW138" s="13" t="str">
        <f t="shared" si="48"/>
        <v>-</v>
      </c>
      <c r="AX138" s="13" t="str">
        <f t="shared" si="49"/>
        <v>-</v>
      </c>
      <c r="AY138" s="13" t="str">
        <f t="shared" si="50"/>
        <v>-</v>
      </c>
      <c r="AZ138" s="13" t="str">
        <f t="shared" si="51"/>
        <v>-</v>
      </c>
      <c r="BA138" s="40"/>
      <c r="BB138" s="40"/>
    </row>
    <row r="141" spans="1:54" x14ac:dyDescent="0.25">
      <c r="M141" s="14"/>
    </row>
  </sheetData>
  <sheetProtection algorithmName="SHA-512" hashValue="mBrmgi8ary9CkPRtsOqJsCu7VkWkkpfLptoUHAJZTc55PeHfUZ1uDmNTJztbyuDwK8W2FNmN7yfSLJjNuC9l3A==" saltValue="JgU37HZ0wANreZhEI69I+Q==" spinCount="100000" sheet="1" selectLockedCells="1"/>
  <mergeCells count="36">
    <mergeCell ref="A9:C9"/>
    <mergeCell ref="A30:AA30"/>
    <mergeCell ref="A23:AA23"/>
    <mergeCell ref="A19:C19"/>
    <mergeCell ref="A16:B16"/>
    <mergeCell ref="A17:B17"/>
    <mergeCell ref="A20:B20"/>
    <mergeCell ref="A21:B21"/>
    <mergeCell ref="A15:B15"/>
    <mergeCell ref="A10:B10"/>
    <mergeCell ref="A11:B11"/>
    <mergeCell ref="A12:B12"/>
    <mergeCell ref="A13:B13"/>
    <mergeCell ref="A14:B14"/>
    <mergeCell ref="A36:AZ36"/>
    <mergeCell ref="A24:C25"/>
    <mergeCell ref="A26:C26"/>
    <mergeCell ref="A27:C27"/>
    <mergeCell ref="A31:C32"/>
    <mergeCell ref="A33:C33"/>
    <mergeCell ref="AX37:AZ37"/>
    <mergeCell ref="T37:V37"/>
    <mergeCell ref="W37:Y37"/>
    <mergeCell ref="Z37:AB37"/>
    <mergeCell ref="E37:G37"/>
    <mergeCell ref="H37:J37"/>
    <mergeCell ref="K37:M37"/>
    <mergeCell ref="N37:P37"/>
    <mergeCell ref="AU37:AW37"/>
    <mergeCell ref="AF37:AH37"/>
    <mergeCell ref="AI37:AK37"/>
    <mergeCell ref="AL37:AN37"/>
    <mergeCell ref="AO37:AQ37"/>
    <mergeCell ref="Q37:S37"/>
    <mergeCell ref="AR37:AT37"/>
    <mergeCell ref="AC37:AE37"/>
  </mergeCells>
  <conditionalFormatting sqref="A4:C4">
    <cfRule type="cellIs" dxfId="49" priority="14" operator="lessThan">
      <formula>0</formula>
    </cfRule>
    <cfRule type="cellIs" dxfId="48" priority="15" operator="lessThan">
      <formula>0</formula>
    </cfRule>
  </conditionalFormatting>
  <conditionalFormatting sqref="R7:Y8 A7:P8">
    <cfRule type="cellIs" dxfId="47" priority="12" operator="lessThan">
      <formula>0</formula>
    </cfRule>
    <cfRule type="cellIs" dxfId="46" priority="13" operator="lessThan">
      <formula>0</formula>
    </cfRule>
  </conditionalFormatting>
  <conditionalFormatting sqref="Q7:Q8">
    <cfRule type="cellIs" dxfId="45" priority="10" operator="lessThan">
      <formula>0</formula>
    </cfRule>
    <cfRule type="cellIs" dxfId="44" priority="11" operator="lessThan">
      <formula>0</formula>
    </cfRule>
  </conditionalFormatting>
  <conditionalFormatting sqref="E39:AB138">
    <cfRule type="expression" dxfId="43" priority="7">
      <formula>LEN($B39)=0</formula>
    </cfRule>
    <cfRule type="expression" dxfId="42" priority="8">
      <formula>$B39&lt;DATE(2021,3,1)</formula>
    </cfRule>
    <cfRule type="expression" dxfId="41" priority="16">
      <formula>AND(DATEDIF($C39,E$38,"y")&lt;40,$D39="No",DATEDIF($B39,E$38,"m")&gt;=12)</formula>
    </cfRule>
    <cfRule type="expression" dxfId="40" priority="17">
      <formula>AND(OR(DATEDIF($C39,E$38,"y")&gt;=40,$D39="Yes"),OR(IFERROR(DATEDIF($B39,E$38,"m")&gt;=18,FALSE),AND(IFERROR(DATEDIF(DATE(YEAR($B39),MONTH($B39),1),DATE(YEAR($C39)+40,MONTH($C39),1),"m")&gt;=12,FALSE),$D39="No")))</formula>
    </cfRule>
    <cfRule type="expression" dxfId="39" priority="18">
      <formula>E$38&lt;$B39</formula>
    </cfRule>
    <cfRule type="expression" dxfId="38" priority="19">
      <formula>$B39&gt;=DATE(2021,10,1)</formula>
    </cfRule>
  </conditionalFormatting>
  <dataValidations count="1">
    <dataValidation type="list" allowBlank="1" showInputMessage="1" showErrorMessage="1" sqref="D39:D138" xr:uid="{8252660A-2ACB-44F6-B80E-466E427B3035}">
      <formula1>"Yes,No"</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AD58-4982-4389-B3FF-1899E010303A}">
  <dimension ref="A1:BA139"/>
  <sheetViews>
    <sheetView showGridLines="0" zoomScale="85" zoomScaleNormal="85" workbookViewId="0">
      <pane ySplit="6" topLeftCell="A34" activePane="bottomLeft" state="frozen"/>
      <selection pane="bottomLeft" activeCell="A45" sqref="A45"/>
    </sheetView>
  </sheetViews>
  <sheetFormatPr defaultColWidth="8.7109375" defaultRowHeight="15" x14ac:dyDescent="0.25"/>
  <cols>
    <col min="1" max="1" width="26.5703125" style="7" customWidth="1"/>
    <col min="2" max="3" width="18.140625" style="7" customWidth="1"/>
    <col min="4" max="4" width="14.42578125" style="7" customWidth="1"/>
    <col min="5" max="9" width="8.140625" style="7" customWidth="1"/>
    <col min="10" max="12" width="8.7109375" style="7"/>
    <col min="13" max="13" width="9.7109375" style="7" bestFit="1" customWidth="1"/>
    <col min="14" max="18" width="8.7109375" style="7"/>
    <col min="19" max="19" width="9.7109375" style="7" customWidth="1"/>
    <col min="20" max="20" width="12.5703125" style="7" customWidth="1"/>
    <col min="21" max="21" width="12.140625" style="7" customWidth="1"/>
    <col min="22" max="24" width="8.7109375" style="7"/>
    <col min="25" max="25" width="10.7109375" style="7" customWidth="1"/>
    <col min="26" max="26" width="12" style="7" customWidth="1"/>
    <col min="27" max="27" width="10.5703125" style="7" bestFit="1" customWidth="1"/>
    <col min="28" max="36" width="8.7109375" style="7"/>
    <col min="37" max="38" width="11.85546875" style="7" customWidth="1"/>
    <col min="39" max="16384" width="8.7109375" style="7"/>
  </cols>
  <sheetData>
    <row r="1" spans="1:26" ht="26.25" x14ac:dyDescent="0.25">
      <c r="A1" s="51" t="s">
        <v>187</v>
      </c>
    </row>
    <row r="2" spans="1:26" x14ac:dyDescent="0.25">
      <c r="A2" s="8" t="s">
        <v>1</v>
      </c>
      <c r="M2" s="16"/>
    </row>
    <row r="3" spans="1:26" ht="5.0999999999999996" customHeight="1" x14ac:dyDescent="0.25"/>
    <row r="4" spans="1:26" ht="16.5" customHeight="1" x14ac:dyDescent="0.25">
      <c r="A4" s="22" t="s">
        <v>5</v>
      </c>
      <c r="B4" s="23"/>
      <c r="C4" s="23"/>
      <c r="K4" s="46"/>
    </row>
    <row r="5" spans="1:26" ht="5.45" customHeight="1" x14ac:dyDescent="0.25"/>
    <row r="6" spans="1:26" x14ac:dyDescent="0.25">
      <c r="A6" s="9" t="s">
        <v>6</v>
      </c>
      <c r="B6" s="9"/>
      <c r="C6" s="9"/>
      <c r="D6" s="9"/>
      <c r="E6" s="9"/>
      <c r="F6" s="9"/>
      <c r="G6" s="9"/>
      <c r="H6" s="9"/>
      <c r="I6" s="9"/>
      <c r="J6" s="9"/>
      <c r="K6" s="44"/>
      <c r="L6" s="9"/>
      <c r="M6" s="9"/>
      <c r="N6" s="9"/>
      <c r="O6" s="9"/>
      <c r="P6" s="9"/>
      <c r="Q6" s="9"/>
      <c r="R6" s="9"/>
      <c r="S6" s="9"/>
      <c r="T6" s="9"/>
      <c r="U6" s="9"/>
      <c r="V6" s="9"/>
      <c r="W6" s="9"/>
      <c r="X6" s="9"/>
      <c r="Y6" s="9"/>
      <c r="Z6" s="9"/>
    </row>
    <row r="7" spans="1:26" ht="14.45" customHeight="1" x14ac:dyDescent="0.25">
      <c r="B7" s="10"/>
      <c r="C7" s="10"/>
      <c r="D7" s="10"/>
      <c r="E7" s="10"/>
      <c r="F7" s="10"/>
      <c r="G7" s="10"/>
      <c r="H7" s="10"/>
      <c r="I7" s="10"/>
      <c r="J7" s="10"/>
      <c r="K7" s="10"/>
      <c r="L7" s="10"/>
      <c r="M7" s="10"/>
      <c r="O7" s="10"/>
      <c r="P7" s="10"/>
      <c r="Q7" s="10"/>
      <c r="R7" s="10"/>
      <c r="S7" s="10"/>
      <c r="T7" s="10"/>
      <c r="U7" s="10"/>
      <c r="V7" s="10"/>
      <c r="W7" s="10"/>
      <c r="X7" s="10"/>
      <c r="Y7" s="10"/>
    </row>
    <row r="8" spans="1:26" ht="14.45" customHeight="1" x14ac:dyDescent="0.25">
      <c r="B8" s="10"/>
      <c r="C8" s="10"/>
      <c r="D8" s="10"/>
      <c r="E8" s="10"/>
      <c r="F8" s="10"/>
      <c r="G8" s="10"/>
      <c r="H8" s="10"/>
      <c r="I8" s="10"/>
      <c r="J8" s="10"/>
      <c r="K8" s="10"/>
      <c r="L8" s="10"/>
      <c r="M8" s="10"/>
      <c r="N8" s="10"/>
      <c r="O8" s="10"/>
      <c r="P8" s="10"/>
      <c r="Q8" s="10"/>
      <c r="R8" s="10"/>
      <c r="S8" s="10"/>
      <c r="T8" s="10"/>
      <c r="U8" s="10"/>
      <c r="V8" s="10"/>
      <c r="W8" s="10"/>
      <c r="X8" s="10"/>
      <c r="Y8" s="10"/>
    </row>
    <row r="9" spans="1:26" ht="18.75" x14ac:dyDescent="0.25">
      <c r="A9" s="59" t="s">
        <v>7</v>
      </c>
      <c r="B9" s="59"/>
      <c r="C9" s="59"/>
    </row>
    <row r="10" spans="1:26" x14ac:dyDescent="0.25">
      <c r="A10" s="75" t="s">
        <v>180</v>
      </c>
      <c r="B10" s="75"/>
      <c r="C10" s="37">
        <f>ROUND(IF(D23="Yes",SUM(V37:V1048576)*(1-D31),0)+IF(E23="Yes",SUM(W37:W1048576)*(1-E31),0),0)</f>
        <v>0</v>
      </c>
      <c r="O10" s="17"/>
    </row>
    <row r="11" spans="1:26" x14ac:dyDescent="0.25">
      <c r="A11" s="75" t="s">
        <v>140</v>
      </c>
      <c r="B11" s="75"/>
      <c r="C11" s="37">
        <f>ROUND(IF(F23="Yes",SUM(X37:X1048576)*(1-F31),0)+IF(G23="Yes",SUM(Y37:Y1048576)*(1-G31),0)+IF(H23="Yes",SUM(Z37:Z1048576)*(1-H31),0),0)</f>
        <v>0</v>
      </c>
    </row>
    <row r="12" spans="1:26" x14ac:dyDescent="0.25">
      <c r="A12" s="75" t="s">
        <v>141</v>
      </c>
      <c r="B12" s="75"/>
      <c r="C12" s="37">
        <f>ROUND(IF(I23="Yes",SUM(AA37:AA1048576)*(1-I31),0)+IF(J23="Yes",SUM(AB37:AB1048576)*(1-J31),0)+IF(K23="Yes",SUM(AC37:AC1048576)*(1-K31),0),0)</f>
        <v>0</v>
      </c>
      <c r="O12" s="17"/>
    </row>
    <row r="13" spans="1:26" x14ac:dyDescent="0.25">
      <c r="A13" s="75" t="s">
        <v>142</v>
      </c>
      <c r="B13" s="75"/>
      <c r="C13" s="37">
        <f>ROUND(IF(L23="Yes",SUM(AD37:AD1048576)*(1-L31),0)+IF(M23="Yes",SUM(AE37:AE1048576)*(1-M31),0)+IF(N23="Yes",SUM(AF37:AF1048576)*(1-N31),0),0)</f>
        <v>0</v>
      </c>
      <c r="O13" s="17"/>
    </row>
    <row r="14" spans="1:26" x14ac:dyDescent="0.25">
      <c r="A14" s="75" t="s">
        <v>143</v>
      </c>
      <c r="B14" s="75"/>
      <c r="C14" s="37">
        <f>ROUND(IF(O23="Yes",SUM(AG37:AG1048576)*(1-O31),0)+IF(P23="Yes",SUM(AH37:AH1048576)*(1-P31),0)+IF(Q23="Yes",SUM(AI37:AI1048576)*(1-Q31),0),0)</f>
        <v>0</v>
      </c>
      <c r="O14" s="17"/>
    </row>
    <row r="15" spans="1:26" x14ac:dyDescent="0.25">
      <c r="A15" s="75" t="s">
        <v>145</v>
      </c>
      <c r="B15" s="75"/>
      <c r="C15" s="37">
        <f>ROUND(IF(R23="Yes",SUM(AJ37:AJ1048576)*(1-R31),0)+IF(S23="Yes",SUM(AK37:AK1048576)*(1-S31),0)+IF(T23="Yes",SUM(AL37:AL1048576)*(1-T31),0),0)</f>
        <v>0</v>
      </c>
      <c r="O15" s="17"/>
    </row>
    <row r="16" spans="1:26" x14ac:dyDescent="0.25">
      <c r="A16" s="4"/>
      <c r="B16" s="5"/>
    </row>
    <row r="17" spans="1:26" ht="56.25" customHeight="1" x14ac:dyDescent="0.25">
      <c r="A17" s="76" t="s">
        <v>181</v>
      </c>
      <c r="B17" s="76"/>
      <c r="C17" s="76"/>
      <c r="O17" s="17"/>
    </row>
    <row r="18" spans="1:26" ht="43.5" customHeight="1" x14ac:dyDescent="0.25">
      <c r="A18" s="85" t="s">
        <v>182</v>
      </c>
      <c r="B18" s="86"/>
      <c r="C18" s="41"/>
      <c r="D18" s="17"/>
      <c r="N18" s="29"/>
    </row>
    <row r="19" spans="1:26" ht="57.95" customHeight="1" x14ac:dyDescent="0.25">
      <c r="A19" s="75" t="s">
        <v>183</v>
      </c>
      <c r="B19" s="75"/>
      <c r="C19" s="41"/>
      <c r="D19" s="27"/>
      <c r="H19" s="28"/>
      <c r="O19" s="17"/>
    </row>
    <row r="20" spans="1:26" ht="38.1" customHeight="1" x14ac:dyDescent="0.25">
      <c r="A20" s="4"/>
    </row>
    <row r="21" spans="1:26" ht="18.600000000000001" customHeight="1" x14ac:dyDescent="0.25">
      <c r="A21" s="87" t="s">
        <v>13</v>
      </c>
      <c r="B21" s="88"/>
      <c r="C21" s="88"/>
      <c r="D21" s="88"/>
      <c r="E21" s="88"/>
      <c r="F21" s="88"/>
      <c r="G21" s="88"/>
      <c r="H21" s="88"/>
      <c r="I21" s="88"/>
      <c r="J21" s="88"/>
      <c r="K21" s="88"/>
      <c r="L21" s="88"/>
      <c r="M21" s="88"/>
      <c r="N21" s="88"/>
      <c r="O21" s="88"/>
      <c r="P21" s="88"/>
      <c r="Q21" s="88"/>
      <c r="R21" s="88"/>
      <c r="S21" s="88"/>
      <c r="T21" s="89"/>
    </row>
    <row r="22" spans="1:26" x14ac:dyDescent="0.25">
      <c r="A22" s="73" t="s">
        <v>14</v>
      </c>
      <c r="B22" s="73"/>
      <c r="C22" s="73"/>
      <c r="D22" s="49">
        <v>44470</v>
      </c>
      <c r="E22" s="49">
        <v>44501</v>
      </c>
      <c r="F22" s="49">
        <v>44531</v>
      </c>
      <c r="G22" s="49">
        <v>44562</v>
      </c>
      <c r="H22" s="49">
        <v>44593</v>
      </c>
      <c r="I22" s="49">
        <v>44621</v>
      </c>
      <c r="J22" s="49">
        <v>44652</v>
      </c>
      <c r="K22" s="49">
        <v>44682</v>
      </c>
      <c r="L22" s="49">
        <v>44713</v>
      </c>
      <c r="M22" s="49">
        <v>44743</v>
      </c>
      <c r="N22" s="49">
        <v>44774</v>
      </c>
      <c r="O22" s="49">
        <v>44805</v>
      </c>
      <c r="P22" s="49">
        <v>44835</v>
      </c>
      <c r="Q22" s="49">
        <v>44866</v>
      </c>
      <c r="R22" s="49">
        <v>44896</v>
      </c>
      <c r="S22" s="49">
        <v>44927</v>
      </c>
      <c r="T22" s="49">
        <v>44958</v>
      </c>
    </row>
    <row r="23" spans="1:26" x14ac:dyDescent="0.25">
      <c r="A23" s="73"/>
      <c r="B23" s="73"/>
      <c r="C23" s="73"/>
      <c r="D23" s="50" t="str">
        <f t="shared" ref="D23:I23" si="0">IF($C$18&lt;0,"No",IF(AND(D24&gt;$C$18,D25&gt;$C$19),"Yes","No"))</f>
        <v>No</v>
      </c>
      <c r="E23" s="50" t="str">
        <f t="shared" si="0"/>
        <v>No</v>
      </c>
      <c r="F23" s="50" t="str">
        <f t="shared" si="0"/>
        <v>No</v>
      </c>
      <c r="G23" s="50" t="str">
        <f t="shared" si="0"/>
        <v>No</v>
      </c>
      <c r="H23" s="50" t="str">
        <f t="shared" si="0"/>
        <v>No</v>
      </c>
      <c r="I23" s="50" t="str">
        <f t="shared" si="0"/>
        <v>No</v>
      </c>
      <c r="J23" s="50" t="str">
        <f>IF($C$18&lt;0,"No",IF(AND($D$23="No",$E$23="No",$F$23="No",$G$23="No",$H$23="No",$I$23="No"),"No",IF(AND(J24&gt;$C$18,J25&gt;$C$19),"Yes","No")))</f>
        <v>No</v>
      </c>
      <c r="K23" s="50" t="str">
        <f>IF($C$18&lt;0,"No",IF(AND($D$23="No",$E$23="No",$F$23="No",$G$23="No",$H$23="No",$I$23="No"),"No",IF(AND(K24&gt;$C$18,K25&gt;$C$19),"Yes","No")))</f>
        <v>No</v>
      </c>
      <c r="L23" s="50" t="str">
        <f t="shared" ref="L23:T23" si="1">IF($C$18&lt;0,"No",IF(AND($D$23="No",$E$23="No",$F$23="No",$G$23="No",$H$23="No",$I$23="No"),"No",IF(AND(L24&gt;$C$18,L25&gt;$C$19),"Yes","No")))</f>
        <v>No</v>
      </c>
      <c r="M23" s="50" t="str">
        <f t="shared" si="1"/>
        <v>No</v>
      </c>
      <c r="N23" s="50" t="str">
        <f t="shared" si="1"/>
        <v>No</v>
      </c>
      <c r="O23" s="50" t="str">
        <f t="shared" si="1"/>
        <v>No</v>
      </c>
      <c r="P23" s="50" t="str">
        <f t="shared" si="1"/>
        <v>No</v>
      </c>
      <c r="Q23" s="50" t="str">
        <f t="shared" si="1"/>
        <v>No</v>
      </c>
      <c r="R23" s="50" t="str">
        <f t="shared" si="1"/>
        <v>No</v>
      </c>
      <c r="S23" s="50" t="str">
        <f t="shared" si="1"/>
        <v>No</v>
      </c>
      <c r="T23" s="50" t="str">
        <f t="shared" si="1"/>
        <v>No</v>
      </c>
    </row>
    <row r="24" spans="1:26" ht="58.5" customHeight="1" x14ac:dyDescent="0.25">
      <c r="A24" s="73" t="s">
        <v>184</v>
      </c>
      <c r="B24" s="73"/>
      <c r="C24" s="73"/>
      <c r="D24" s="24"/>
      <c r="E24" s="24"/>
      <c r="F24" s="24"/>
      <c r="G24" s="24"/>
      <c r="H24" s="24"/>
      <c r="I24" s="24"/>
      <c r="J24" s="24"/>
      <c r="K24" s="24"/>
      <c r="L24" s="24"/>
      <c r="M24" s="24"/>
      <c r="N24" s="24"/>
      <c r="O24" s="24"/>
      <c r="P24" s="24"/>
      <c r="Q24" s="24"/>
      <c r="R24" s="24"/>
      <c r="S24" s="24"/>
      <c r="T24" s="24"/>
    </row>
    <row r="25" spans="1:26" ht="29.1" customHeight="1" x14ac:dyDescent="0.25">
      <c r="A25" s="73" t="s">
        <v>16</v>
      </c>
      <c r="B25" s="73"/>
      <c r="C25" s="73"/>
      <c r="D25" s="24"/>
      <c r="E25" s="24"/>
      <c r="F25" s="24"/>
      <c r="G25" s="24"/>
      <c r="H25" s="24"/>
      <c r="I25" s="24"/>
      <c r="J25" s="24"/>
      <c r="K25" s="24"/>
      <c r="L25" s="24"/>
      <c r="M25" s="24"/>
      <c r="N25" s="24"/>
      <c r="O25" s="24"/>
      <c r="P25" s="24"/>
      <c r="Q25" s="24"/>
      <c r="R25" s="24"/>
      <c r="S25" s="24"/>
      <c r="T25" s="24"/>
    </row>
    <row r="26" spans="1:26" x14ac:dyDescent="0.25">
      <c r="A26" s="17"/>
      <c r="U26" s="29"/>
    </row>
    <row r="27" spans="1:26" x14ac:dyDescent="0.25">
      <c r="A27" s="17"/>
      <c r="T27" s="29"/>
    </row>
    <row r="28" spans="1:26" ht="18.75" x14ac:dyDescent="0.25">
      <c r="A28" s="87" t="s">
        <v>17</v>
      </c>
      <c r="B28" s="88"/>
      <c r="C28" s="88"/>
      <c r="D28" s="88"/>
      <c r="E28" s="88"/>
      <c r="F28" s="88"/>
      <c r="G28" s="88"/>
      <c r="H28" s="88"/>
      <c r="I28" s="88"/>
      <c r="J28" s="88"/>
      <c r="K28" s="88"/>
      <c r="L28" s="88"/>
      <c r="M28" s="88"/>
      <c r="N28" s="88"/>
      <c r="O28" s="88"/>
      <c r="P28" s="88"/>
      <c r="Q28" s="88"/>
      <c r="R28" s="88"/>
      <c r="S28" s="88"/>
      <c r="T28" s="89"/>
    </row>
    <row r="29" spans="1:26" ht="14.45" customHeight="1" x14ac:dyDescent="0.25">
      <c r="A29" s="73" t="s">
        <v>188</v>
      </c>
      <c r="B29" s="73"/>
      <c r="C29" s="73"/>
      <c r="D29" s="49">
        <v>44470</v>
      </c>
      <c r="E29" s="49">
        <v>44501</v>
      </c>
      <c r="F29" s="49">
        <v>44531</v>
      </c>
      <c r="G29" s="49">
        <v>44562</v>
      </c>
      <c r="H29" s="49">
        <v>44593</v>
      </c>
      <c r="I29" s="49">
        <v>44621</v>
      </c>
      <c r="J29" s="49">
        <v>44652</v>
      </c>
      <c r="K29" s="49">
        <v>44682</v>
      </c>
      <c r="L29" s="49">
        <v>44713</v>
      </c>
      <c r="M29" s="49">
        <v>44743</v>
      </c>
      <c r="N29" s="49">
        <v>44774</v>
      </c>
      <c r="O29" s="49">
        <v>44805</v>
      </c>
      <c r="P29" s="49">
        <v>44835</v>
      </c>
      <c r="Q29" s="49">
        <v>44866</v>
      </c>
      <c r="R29" s="49">
        <v>44896</v>
      </c>
      <c r="S29" s="49">
        <v>44927</v>
      </c>
      <c r="T29" s="49">
        <v>44958</v>
      </c>
    </row>
    <row r="30" spans="1:26" ht="56.25" customHeight="1" x14ac:dyDescent="0.25">
      <c r="A30" s="73"/>
      <c r="B30" s="73"/>
      <c r="C30" s="73"/>
      <c r="D30" s="24"/>
      <c r="E30" s="24"/>
      <c r="F30" s="24"/>
      <c r="G30" s="24"/>
      <c r="H30" s="24"/>
      <c r="I30" s="24"/>
      <c r="J30" s="24"/>
      <c r="K30" s="24"/>
      <c r="L30" s="24"/>
      <c r="M30" s="24"/>
      <c r="N30" s="24"/>
      <c r="O30" s="24"/>
      <c r="P30" s="24"/>
      <c r="Q30" s="24"/>
      <c r="R30" s="24"/>
      <c r="S30" s="24"/>
      <c r="T30" s="24"/>
    </row>
    <row r="31" spans="1:26" x14ac:dyDescent="0.25">
      <c r="A31" s="73" t="s">
        <v>19</v>
      </c>
      <c r="B31" s="73"/>
      <c r="C31" s="73"/>
      <c r="D31" s="35">
        <f t="shared" ref="D31:T31" si="2">IF(OR($C$18=0,D30=0),0,MAX(5%,MIN(D30/$C$18,1)))</f>
        <v>0</v>
      </c>
      <c r="E31" s="35">
        <f t="shared" si="2"/>
        <v>0</v>
      </c>
      <c r="F31" s="35">
        <f t="shared" si="2"/>
        <v>0</v>
      </c>
      <c r="G31" s="35">
        <f t="shared" si="2"/>
        <v>0</v>
      </c>
      <c r="H31" s="35">
        <f t="shared" si="2"/>
        <v>0</v>
      </c>
      <c r="I31" s="35">
        <f t="shared" si="2"/>
        <v>0</v>
      </c>
      <c r="J31" s="35">
        <f t="shared" si="2"/>
        <v>0</v>
      </c>
      <c r="K31" s="35">
        <f t="shared" si="2"/>
        <v>0</v>
      </c>
      <c r="L31" s="35">
        <f t="shared" si="2"/>
        <v>0</v>
      </c>
      <c r="M31" s="35">
        <f t="shared" si="2"/>
        <v>0</v>
      </c>
      <c r="N31" s="35">
        <f t="shared" si="2"/>
        <v>0</v>
      </c>
      <c r="O31" s="35">
        <f t="shared" si="2"/>
        <v>0</v>
      </c>
      <c r="P31" s="35">
        <f t="shared" si="2"/>
        <v>0</v>
      </c>
      <c r="Q31" s="35">
        <f t="shared" si="2"/>
        <v>0</v>
      </c>
      <c r="R31" s="35">
        <f t="shared" si="2"/>
        <v>0</v>
      </c>
      <c r="S31" s="35">
        <f t="shared" si="2"/>
        <v>0</v>
      </c>
      <c r="T31" s="35">
        <f t="shared" si="2"/>
        <v>0</v>
      </c>
    </row>
    <row r="32" spans="1:26" ht="30" customHeight="1" x14ac:dyDescent="0.25">
      <c r="A32" s="15"/>
      <c r="B32" s="15"/>
      <c r="C32" s="15"/>
      <c r="D32" s="15"/>
      <c r="F32" s="15"/>
      <c r="G32" s="15"/>
      <c r="H32" s="15"/>
      <c r="I32" s="18"/>
      <c r="J32" s="16"/>
      <c r="K32" s="16"/>
      <c r="L32" s="16"/>
      <c r="M32" s="16"/>
      <c r="N32" s="16"/>
      <c r="O32" s="16"/>
      <c r="P32" s="16"/>
      <c r="Q32" s="16"/>
      <c r="R32" s="16"/>
      <c r="S32" s="16"/>
      <c r="U32" s="16"/>
      <c r="V32" s="16"/>
      <c r="W32" s="16"/>
      <c r="X32" s="16"/>
      <c r="Y32" s="16"/>
      <c r="Z32" s="16"/>
    </row>
    <row r="33" spans="1:53" ht="44.45" customHeight="1" x14ac:dyDescent="0.25">
      <c r="A33" s="5"/>
      <c r="B33" s="5"/>
      <c r="C33" s="5"/>
      <c r="I33" s="20"/>
      <c r="J33" s="19"/>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2"/>
      <c r="AK33" s="12"/>
      <c r="AL33" s="12"/>
      <c r="AM33" s="12"/>
      <c r="AN33" s="12"/>
      <c r="AO33" s="12"/>
      <c r="AP33" s="12"/>
      <c r="AQ33" s="12"/>
    </row>
    <row r="34" spans="1:53" ht="18.75" x14ac:dyDescent="0.25">
      <c r="A34" s="87" t="s">
        <v>20</v>
      </c>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9"/>
    </row>
    <row r="35" spans="1:53" ht="56.1" customHeight="1" x14ac:dyDescent="0.25">
      <c r="A35" s="31" t="s">
        <v>185</v>
      </c>
      <c r="B35" s="32"/>
      <c r="C35" s="32"/>
      <c r="D35" s="32"/>
      <c r="E35" s="80" t="s">
        <v>186</v>
      </c>
      <c r="F35" s="84"/>
      <c r="G35" s="80" t="s">
        <v>176</v>
      </c>
      <c r="H35" s="83"/>
      <c r="I35" s="84"/>
      <c r="J35" s="80" t="s">
        <v>169</v>
      </c>
      <c r="K35" s="83"/>
      <c r="L35" s="84"/>
      <c r="M35" s="77" t="s">
        <v>170</v>
      </c>
      <c r="N35" s="78"/>
      <c r="O35" s="79"/>
      <c r="P35" s="80" t="s">
        <v>177</v>
      </c>
      <c r="Q35" s="83"/>
      <c r="R35" s="84"/>
      <c r="S35" s="77" t="s">
        <v>178</v>
      </c>
      <c r="T35" s="78"/>
      <c r="U35" s="79"/>
      <c r="V35" s="80" t="s">
        <v>223</v>
      </c>
      <c r="W35" s="84"/>
      <c r="X35" s="80" t="s">
        <v>227</v>
      </c>
      <c r="Y35" s="83"/>
      <c r="Z35" s="84"/>
      <c r="AA35" s="80" t="s">
        <v>219</v>
      </c>
      <c r="AB35" s="83"/>
      <c r="AC35" s="84"/>
      <c r="AD35" s="77" t="s">
        <v>220</v>
      </c>
      <c r="AE35" s="78"/>
      <c r="AF35" s="79"/>
      <c r="AG35" s="80" t="s">
        <v>225</v>
      </c>
      <c r="AH35" s="83"/>
      <c r="AI35" s="84"/>
      <c r="AJ35" s="77" t="s">
        <v>226</v>
      </c>
      <c r="AK35" s="78"/>
      <c r="AL35" s="79"/>
    </row>
    <row r="36" spans="1:53" ht="48.95" customHeight="1" x14ac:dyDescent="0.25">
      <c r="A36" s="26" t="s">
        <v>21</v>
      </c>
      <c r="B36" s="36" t="s">
        <v>154</v>
      </c>
      <c r="C36" s="36" t="s">
        <v>134</v>
      </c>
      <c r="D36" s="36" t="s">
        <v>132</v>
      </c>
      <c r="E36" s="49">
        <v>44500</v>
      </c>
      <c r="F36" s="49">
        <v>44530</v>
      </c>
      <c r="G36" s="49">
        <v>44561</v>
      </c>
      <c r="H36" s="49">
        <v>44592</v>
      </c>
      <c r="I36" s="49">
        <v>44620</v>
      </c>
      <c r="J36" s="49">
        <v>44651</v>
      </c>
      <c r="K36" s="49">
        <v>44681</v>
      </c>
      <c r="L36" s="49">
        <v>44712</v>
      </c>
      <c r="M36" s="49">
        <v>44742</v>
      </c>
      <c r="N36" s="49">
        <v>44773</v>
      </c>
      <c r="O36" s="49">
        <v>44804</v>
      </c>
      <c r="P36" s="49">
        <v>44834</v>
      </c>
      <c r="Q36" s="49">
        <v>44865</v>
      </c>
      <c r="R36" s="49">
        <v>44895</v>
      </c>
      <c r="S36" s="49">
        <v>44926</v>
      </c>
      <c r="T36" s="49">
        <v>44957</v>
      </c>
      <c r="U36" s="49">
        <v>44985</v>
      </c>
      <c r="V36" s="21">
        <v>44500</v>
      </c>
      <c r="W36" s="21">
        <v>44530</v>
      </c>
      <c r="X36" s="21">
        <v>44561</v>
      </c>
      <c r="Y36" s="21">
        <v>44592</v>
      </c>
      <c r="Z36" s="21">
        <v>44620</v>
      </c>
      <c r="AA36" s="21">
        <v>44651</v>
      </c>
      <c r="AB36" s="21">
        <v>44681</v>
      </c>
      <c r="AC36" s="21">
        <v>44712</v>
      </c>
      <c r="AD36" s="21">
        <v>44742</v>
      </c>
      <c r="AE36" s="21">
        <v>44773</v>
      </c>
      <c r="AF36" s="21">
        <v>44804</v>
      </c>
      <c r="AG36" s="21">
        <v>44834</v>
      </c>
      <c r="AH36" s="21">
        <v>44865</v>
      </c>
      <c r="AI36" s="21">
        <v>44895</v>
      </c>
      <c r="AJ36" s="21">
        <v>44926</v>
      </c>
      <c r="AK36" s="21">
        <v>44957</v>
      </c>
      <c r="AL36" s="21">
        <v>44985</v>
      </c>
    </row>
    <row r="37" spans="1:53" x14ac:dyDescent="0.25">
      <c r="A37" s="34" t="s">
        <v>22</v>
      </c>
      <c r="B37" s="33"/>
      <c r="C37" s="33"/>
      <c r="D37" s="33"/>
      <c r="E37" s="25"/>
      <c r="F37" s="25"/>
      <c r="G37" s="25"/>
      <c r="H37" s="25"/>
      <c r="I37" s="25"/>
      <c r="J37" s="25"/>
      <c r="K37" s="25"/>
      <c r="L37" s="25"/>
      <c r="M37" s="25"/>
      <c r="N37" s="25"/>
      <c r="O37" s="25"/>
      <c r="P37" s="25"/>
      <c r="Q37" s="25"/>
      <c r="R37" s="25"/>
      <c r="S37" s="25"/>
      <c r="T37" s="25"/>
      <c r="U37" s="25"/>
      <c r="V37" s="13" t="str">
        <f>IFERROR(IF($C37=0,"-",IF(D$23="No",0,IF(AND($B37&gt;=DATE(2021,10,1),$B37&lt;=DATE(2022,3,31),$B37&lt;=V$36,DATEDIF($B37,V$36,"m")&lt;12,OR($D37="Yes",AND(DATEDIF(DATE(YEAR($C37),MONTH($C37),1),V$36,"y")&gt;=40,IFERROR(DATEDIF(DATE(YEAR($B37),MONTH($B37),1),DATE(YEAR($C37)+40,MONTH($C37),1),"m")&lt;6,TRUE)))),50%*IF(E37&gt;6000,6000,E37),IF(AND($B37&gt;=DATE(2021,10,1),$B37&lt;=DATE(2022,3,31),$B37&lt;=V$36,DATEDIF($B37,V$36,"m")&lt;6,$D37="No",DATEDIF(DATE(YEAR($C37),MONTH($C37),1),V$36,"y")&lt;40), 15%*IF(E37&gt;5000,5000,E37),0)))),0)</f>
        <v>-</v>
      </c>
      <c r="W37" s="13" t="str">
        <f t="shared" ref="W37:Y37" si="3">IFERROR(IF($C37=0,"-",IF(E$23="No",0,IF(AND($B37&gt;=DATE(2021,10,1),$B37&lt;=DATE(2022,3,31),$B37&lt;=W$36,DATEDIF($B37,W$36,"m")&lt;12,OR($D37="Yes",AND(DATEDIF(DATE(YEAR($C37),MONTH($C37),1),W$36,"y")&gt;=40,IFERROR(DATEDIF(DATE(YEAR($B37),MONTH($B37),1),DATE(YEAR($C37)+40,MONTH($C37),1),"m")&lt;6,TRUE)))),50%*IF(F37&gt;6000,6000,F37),IF(AND($B37&gt;=DATE(2021,10,1),$B37&lt;=DATE(2022,3,31),$B37&lt;=W$36,DATEDIF($B37,W$36,"m")&lt;6,$D37="No",DATEDIF(DATE(YEAR($C37),MONTH($C37),1),W$36,"y")&lt;40), 15%*IF(F37&gt;5000,5000,F37),0)))),0)</f>
        <v>-</v>
      </c>
      <c r="X37" s="13" t="str">
        <f t="shared" si="3"/>
        <v>-</v>
      </c>
      <c r="Y37" s="13" t="str">
        <f t="shared" si="3"/>
        <v>-</v>
      </c>
      <c r="Z37" s="13" t="str">
        <f t="shared" ref="Z37" si="4">IFERROR(IF($C37=0,"-",IF(H$23="No",0,IF(AND($B37&gt;=DATE(2021,10,1),$B37&lt;=DATE(2022,3,31),$B37&lt;=Z$36,DATEDIF($B37,Z$36,"m")&lt;12,OR($D37="Yes",AND(DATEDIF(DATE(YEAR($C37),MONTH($C37),1),Z$36,"y")&gt;=40,IFERROR(DATEDIF(DATE(YEAR($B37),MONTH($B37),1),DATE(YEAR($C37)+40,MONTH($C37),1),"m")&lt;6,TRUE)))),50%*IF(I37&gt;6000,6000,I37),IF(AND($B37&gt;=DATE(2021,10,1),$B37&lt;=DATE(2022,3,31),$B37&lt;=Z$36,DATEDIF($B37,Z$36,"m")&lt;6,$D37="No",DATEDIF(DATE(YEAR($C37),MONTH($C37),1),Z$36,"y")&lt;40), 15%*IF(I37&gt;5000,5000,I37),0)))),0)</f>
        <v>-</v>
      </c>
      <c r="AA37" s="13" t="str">
        <f t="shared" ref="AA37" si="5">IFERROR(IF($C37=0,"-",IF(I$23="No",0,IF(AND($B37&gt;=DATE(2021,10,1),$B37&lt;=DATE(2022,3,31),$B37&lt;=AA$36,DATEDIF($B37,AA$36,"m")&lt;12,OR($D37="Yes",AND(DATEDIF(DATE(YEAR($C37),MONTH($C37),1),AA$36,"y")&gt;=40,IFERROR(DATEDIF(DATE(YEAR($B37),MONTH($B37),1),DATE(YEAR($C37)+40,MONTH($C37),1),"m")&lt;6,TRUE)))),50%*IF(J37&gt;6000,6000,J37),IF(AND($B37&gt;=DATE(2021,10,1),$B37&lt;=DATE(2022,3,31),$B37&lt;=AA$36,DATEDIF($B37,AA$36,"m")&lt;6,$D37="No",DATEDIF(DATE(YEAR($C37),MONTH($C37),1),AA$36,"y")&lt;40), 15%*IF(J37&gt;5000,5000,J37),0)))),0)</f>
        <v>-</v>
      </c>
      <c r="AB37" s="13" t="str">
        <f t="shared" ref="AB37" si="6">IFERROR(IF($C37=0,"-",IF(J$23="No",0,IF(AND($B37&gt;=DATE(2021,10,1),$B37&lt;=DATE(2022,3,31),$B37&lt;=AB$36,DATEDIF($B37,AB$36,"m")&lt;12,OR($D37="Yes",AND(DATEDIF(DATE(YEAR($C37),MONTH($C37),1),AB$36,"y")&gt;=40,IFERROR(DATEDIF(DATE(YEAR($B37),MONTH($B37),1),DATE(YEAR($C37)+40,MONTH($C37),1),"m")&lt;6,TRUE)))),50%*IF(K37&gt;6000,6000,K37),IF(AND($B37&gt;=DATE(2021,10,1),$B37&lt;=DATE(2022,3,31),$B37&lt;=AB$36,DATEDIF($B37,AB$36,"m")&lt;6,$D37="No",DATEDIF(DATE(YEAR($C37),MONTH($C37),1),AB$36,"y")&lt;40), 15%*IF(K37&gt;5000,5000,K37),0)))),0)</f>
        <v>-</v>
      </c>
      <c r="AC37" s="13" t="str">
        <f t="shared" ref="AC37" si="7">IFERROR(IF($C37=0,"-",IF(K$23="No",0,IF(AND($B37&gt;=DATE(2021,10,1),$B37&lt;=DATE(2022,3,31),$B37&lt;=AC$36,DATEDIF($B37,AC$36,"m")&lt;12,OR($D37="Yes",AND(DATEDIF(DATE(YEAR($C37),MONTH($C37),1),AC$36,"y")&gt;=40,IFERROR(DATEDIF(DATE(YEAR($B37),MONTH($B37),1),DATE(YEAR($C37)+40,MONTH($C37),1),"m")&lt;6,TRUE)))),50%*IF(L37&gt;6000,6000,L37),IF(AND($B37&gt;=DATE(2021,10,1),$B37&lt;=DATE(2022,3,31),$B37&lt;=AC$36,DATEDIF($B37,AC$36,"m")&lt;6,$D37="No",DATEDIF(DATE(YEAR($C37),MONTH($C37),1),AC$36,"y")&lt;40), 15%*IF(L37&gt;5000,5000,L37),0)))),0)</f>
        <v>-</v>
      </c>
      <c r="AD37" s="13" t="str">
        <f t="shared" ref="AD37" si="8">IFERROR(IF($C37=0,"-",IF(L$23="No",0,IF(AND($B37&gt;=DATE(2021,10,1),$B37&lt;=DATE(2022,3,31),$B37&lt;=AD$36,DATEDIF($B37,AD$36,"m")&lt;12,OR($D37="Yes",AND(DATEDIF(DATE(YEAR($C37),MONTH($C37),1),AD$36,"y")&gt;=40,IFERROR(DATEDIF(DATE(YEAR($B37),MONTH($B37),1),DATE(YEAR($C37)+40,MONTH($C37),1),"m")&lt;6,TRUE)))),50%*IF(M37&gt;6000,6000,M37),IF(AND($B37&gt;=DATE(2021,10,1),$B37&lt;=DATE(2022,3,31),$B37&lt;=AD$36,DATEDIF($B37,AD$36,"m")&lt;6,$D37="No",DATEDIF(DATE(YEAR($C37),MONTH($C37),1),AD$36,"y")&lt;40), 15%*IF(M37&gt;5000,5000,M37),0)))),0)</f>
        <v>-</v>
      </c>
      <c r="AE37" s="13" t="str">
        <f t="shared" ref="AE37" si="9">IFERROR(IF($C37=0,"-",IF(M$23="No",0,IF(AND($B37&gt;=DATE(2021,10,1),$B37&lt;=DATE(2022,3,31),$B37&lt;=AE$36,DATEDIF($B37,AE$36,"m")&lt;12,OR($D37="Yes",AND(DATEDIF(DATE(YEAR($C37),MONTH($C37),1),AE$36,"y")&gt;=40,IFERROR(DATEDIF(DATE(YEAR($B37),MONTH($B37),1),DATE(YEAR($C37)+40,MONTH($C37),1),"m")&lt;6,TRUE)))),50%*IF(N37&gt;6000,6000,N37),IF(AND($B37&gt;=DATE(2021,10,1),$B37&lt;=DATE(2022,3,31),$B37&lt;=AE$36,DATEDIF($B37,AE$36,"m")&lt;6,$D37="No",DATEDIF(DATE(YEAR($C37),MONTH($C37),1),AE$36,"y")&lt;40), 15%*IF(N37&gt;5000,5000,N37),0)))),0)</f>
        <v>-</v>
      </c>
      <c r="AF37" s="13" t="str">
        <f t="shared" ref="AF37" si="10">IFERROR(IF($C37=0,"-",IF(N$23="No",0,IF(AND($B37&gt;=DATE(2021,10,1),$B37&lt;=DATE(2022,3,31),$B37&lt;=AF$36,DATEDIF($B37,AF$36,"m")&lt;12,OR($D37="Yes",AND(DATEDIF(DATE(YEAR($C37),MONTH($C37),1),AF$36,"y")&gt;=40,IFERROR(DATEDIF(DATE(YEAR($B37),MONTH($B37),1),DATE(YEAR($C37)+40,MONTH($C37),1),"m")&lt;6,TRUE)))),50%*IF(O37&gt;6000,6000,O37),IF(AND($B37&gt;=DATE(2021,10,1),$B37&lt;=DATE(2022,3,31),$B37&lt;=AF$36,DATEDIF($B37,AF$36,"m")&lt;6,$D37="No",DATEDIF(DATE(YEAR($C37),MONTH($C37),1),AF$36,"y")&lt;40), 15%*IF(O37&gt;5000,5000,O37),0)))),0)</f>
        <v>-</v>
      </c>
      <c r="AG37" s="13" t="str">
        <f t="shared" ref="AG37" si="11">IFERROR(IF($C37=0,"-",IF(O$23="No",0,IF(AND($B37&gt;=DATE(2021,10,1),$B37&lt;=DATE(2022,3,31),$B37&lt;=AG$36,DATEDIF($B37,AG$36,"m")&lt;12,OR($D37="Yes",AND(DATEDIF(DATE(YEAR($C37),MONTH($C37),1),AG$36,"y")&gt;=40,IFERROR(DATEDIF(DATE(YEAR($B37),MONTH($B37),1),DATE(YEAR($C37)+40,MONTH($C37),1),"m")&lt;6,TRUE)))),50%*IF(P37&gt;6000,6000,P37),IF(AND($B37&gt;=DATE(2021,10,1),$B37&lt;=DATE(2022,3,31),$B37&lt;=AG$36,DATEDIF($B37,AG$36,"m")&lt;6,$D37="No",DATEDIF(DATE(YEAR($C37),MONTH($C37),1),AG$36,"y")&lt;40), 15%*IF(P37&gt;5000,5000,P37),0)))),0)</f>
        <v>-</v>
      </c>
      <c r="AH37" s="13" t="str">
        <f t="shared" ref="AH37" si="12">IFERROR(IF($C37=0,"-",IF(P$23="No",0,IF(AND($B37&gt;=DATE(2021,10,1),$B37&lt;=DATE(2022,3,31),$B37&lt;=AH$36,DATEDIF($B37,AH$36,"m")&lt;12,OR($D37="Yes",AND(DATEDIF(DATE(YEAR($C37),MONTH($C37),1),AH$36,"y")&gt;=40,IFERROR(DATEDIF(DATE(YEAR($B37),MONTH($B37),1),DATE(YEAR($C37)+40,MONTH($C37),1),"m")&lt;6,TRUE)))),50%*IF(Q37&gt;6000,6000,Q37),IF(AND($B37&gt;=DATE(2021,10,1),$B37&lt;=DATE(2022,3,31),$B37&lt;=AH$36,DATEDIF($B37,AH$36,"m")&lt;6,$D37="No",DATEDIF(DATE(YEAR($C37),MONTH($C37),1),AH$36,"y")&lt;40), 15%*IF(Q37&gt;5000,5000,Q37),0)))),0)</f>
        <v>-</v>
      </c>
      <c r="AI37" s="13" t="str">
        <f t="shared" ref="AI37" si="13">IFERROR(IF($C37=0,"-",IF(Q$23="No",0,IF(AND($B37&gt;=DATE(2021,10,1),$B37&lt;=DATE(2022,3,31),$B37&lt;=AI$36,DATEDIF($B37,AI$36,"m")&lt;12,OR($D37="Yes",AND(DATEDIF(DATE(YEAR($C37),MONTH($C37),1),AI$36,"y")&gt;=40,IFERROR(DATEDIF(DATE(YEAR($B37),MONTH($B37),1),DATE(YEAR($C37)+40,MONTH($C37),1),"m")&lt;6,TRUE)))),50%*IF(R37&gt;6000,6000,R37),IF(AND($B37&gt;=DATE(2021,10,1),$B37&lt;=DATE(2022,3,31),$B37&lt;=AI$36,DATEDIF($B37,AI$36,"m")&lt;6,$D37="No",DATEDIF(DATE(YEAR($C37),MONTH($C37),1),AI$36,"y")&lt;40), 15%*IF(R37&gt;5000,5000,R37),0)))),0)</f>
        <v>-</v>
      </c>
      <c r="AJ37" s="13" t="str">
        <f t="shared" ref="AJ37" si="14">IFERROR(IF($C37=0,"-",IF(R$23="No",0,IF(AND($B37&gt;=DATE(2021,10,1),$B37&lt;=DATE(2022,3,31),$B37&lt;=AJ$36,DATEDIF($B37,AJ$36,"m")&lt;12,OR($D37="Yes",AND(DATEDIF(DATE(YEAR($C37),MONTH($C37),1),AJ$36,"y")&gt;=40,IFERROR(DATEDIF(DATE(YEAR($B37),MONTH($B37),1),DATE(YEAR($C37)+40,MONTH($C37),1),"m")&lt;6,TRUE)))),50%*IF(S37&gt;6000,6000,S37),IF(AND($B37&gt;=DATE(2021,10,1),$B37&lt;=DATE(2022,3,31),$B37&lt;=AJ$36,DATEDIF($B37,AJ$36,"m")&lt;6,$D37="No",DATEDIF(DATE(YEAR($C37),MONTH($C37),1),AJ$36,"y")&lt;40), 15%*IF(S37&gt;5000,5000,S37),0)))),0)</f>
        <v>-</v>
      </c>
      <c r="AK37" s="13" t="str">
        <f t="shared" ref="AK37" si="15">IFERROR(IF($C37=0,"-",IF(S$23="No",0,IF(AND($B37&gt;=DATE(2021,10,1),$B37&lt;=DATE(2022,3,31),$B37&lt;=AK$36,DATEDIF($B37,AK$36,"m")&lt;12,OR($D37="Yes",AND(DATEDIF(DATE(YEAR($C37),MONTH($C37),1),AK$36,"y")&gt;=40,IFERROR(DATEDIF(DATE(YEAR($B37),MONTH($B37),1),DATE(YEAR($C37)+40,MONTH($C37),1),"m")&lt;6,TRUE)))),50%*IF(T37&gt;6000,6000,T37),IF(AND($B37&gt;=DATE(2021,10,1),$B37&lt;=DATE(2022,3,31),$B37&lt;=AK$36,DATEDIF($B37,AK$36,"m")&lt;6,$D37="No",DATEDIF(DATE(YEAR($C37),MONTH($C37),1),AK$36,"y")&lt;40), 15%*IF(T37&gt;5000,5000,T37),0)))),0)</f>
        <v>-</v>
      </c>
      <c r="AL37" s="13" t="str">
        <f t="shared" ref="AL37" si="16">IFERROR(IF($C37=0,"-",IF(T$23="No",0,IF(AND($B37&gt;=DATE(2021,10,1),$B37&lt;=DATE(2022,3,31),$B37&lt;=AL$36,DATEDIF($B37,AL$36,"m")&lt;12,OR($D37="Yes",AND(DATEDIF(DATE(YEAR($C37),MONTH($C37),1),AL$36,"y")&gt;=40,IFERROR(DATEDIF(DATE(YEAR($B37),MONTH($B37),1),DATE(YEAR($C37)+40,MONTH($C37),1),"m")&lt;6,TRUE)))),50%*IF(U37&gt;6000,6000,U37),IF(AND($B37&gt;=DATE(2021,10,1),$B37&lt;=DATE(2022,3,31),$B37&lt;=AL$36,DATEDIF($B37,AL$36,"m")&lt;6,$D37="No",DATEDIF(DATE(YEAR($C37),MONTH($C37),1),AL$36,"y")&lt;40), 15%*IF(U37&gt;5000,5000,U37),0)))),0)</f>
        <v>-</v>
      </c>
      <c r="AM37" s="40"/>
      <c r="BA37" s="40"/>
    </row>
    <row r="38" spans="1:53" x14ac:dyDescent="0.25">
      <c r="A38" s="34" t="s">
        <v>23</v>
      </c>
      <c r="B38" s="33"/>
      <c r="C38" s="33"/>
      <c r="D38" s="33"/>
      <c r="E38" s="25"/>
      <c r="F38" s="25"/>
      <c r="G38" s="25"/>
      <c r="H38" s="25"/>
      <c r="I38" s="25"/>
      <c r="J38" s="25"/>
      <c r="K38" s="25"/>
      <c r="L38" s="25"/>
      <c r="M38" s="25"/>
      <c r="N38" s="25"/>
      <c r="O38" s="25"/>
      <c r="P38" s="25"/>
      <c r="Q38" s="25"/>
      <c r="R38" s="25"/>
      <c r="S38" s="25"/>
      <c r="T38" s="25"/>
      <c r="U38" s="25"/>
      <c r="V38" s="13" t="str">
        <f t="shared" ref="V38:V101" si="17">IFERROR(IF($C38=0,"-",IF(D$23="No",0,IF(AND($B38&gt;=DATE(2021,10,1),$B38&lt;=DATE(2022,3,31),$B38&lt;=V$36,DATEDIF($B38,V$36,"m")&lt;12,OR($D38="Yes",AND(DATEDIF(DATE(YEAR($C38),MONTH($C38),1),V$36,"y")&gt;=40,IFERROR(DATEDIF(DATE(YEAR($B38),MONTH($B38),1),DATE(YEAR($C38)+40,MONTH($C38),1),"m")&lt;6,TRUE)))),50%*IF(E38&gt;6000,6000,E38),IF(AND($B38&gt;=DATE(2021,10,1),$B38&lt;=DATE(2022,3,31),$B38&lt;=V$36,DATEDIF($B38,V$36,"m")&lt;6,$D38="No",DATEDIF(DATE(YEAR($C38),MONTH($C38),1),V$36,"y")&lt;40), 15%*IF(E38&gt;5000,5000,E38),0)))),0)</f>
        <v>-</v>
      </c>
      <c r="W38" s="13" t="str">
        <f t="shared" ref="W38:W101" si="18">IFERROR(IF($C38=0,"-",IF(E$23="No",0,IF(AND($B38&gt;=DATE(2021,10,1),$B38&lt;=DATE(2022,3,31),$B38&lt;=W$36,DATEDIF($B38,W$36,"m")&lt;12,OR($D38="Yes",AND(DATEDIF(DATE(YEAR($C38),MONTH($C38),1),W$36,"y")&gt;=40,IFERROR(DATEDIF(DATE(YEAR($B38),MONTH($B38),1),DATE(YEAR($C38)+40,MONTH($C38),1),"m")&lt;6,TRUE)))),50%*IF(F38&gt;6000,6000,F38),IF(AND($B38&gt;=DATE(2021,10,1),$B38&lt;=DATE(2022,3,31),$B38&lt;=W$36,DATEDIF($B38,W$36,"m")&lt;6,$D38="No",DATEDIF(DATE(YEAR($C38),MONTH($C38),1),W$36,"y")&lt;40), 15%*IF(F38&gt;5000,5000,F38),0)))),0)</f>
        <v>-</v>
      </c>
      <c r="X38" s="13" t="str">
        <f t="shared" ref="X38:X101" si="19">IFERROR(IF($C38=0,"-",IF(F$23="No",0,IF(AND($B38&gt;=DATE(2021,10,1),$B38&lt;=DATE(2022,3,31),$B38&lt;=X$36,DATEDIF($B38,X$36,"m")&lt;12,OR($D38="Yes",AND(DATEDIF(DATE(YEAR($C38),MONTH($C38),1),X$36,"y")&gt;=40,IFERROR(DATEDIF(DATE(YEAR($B38),MONTH($B38),1),DATE(YEAR($C38)+40,MONTH($C38),1),"m")&lt;6,TRUE)))),50%*IF(G38&gt;6000,6000,G38),IF(AND($B38&gt;=DATE(2021,10,1),$B38&lt;=DATE(2022,3,31),$B38&lt;=X$36,DATEDIF($B38,X$36,"m")&lt;6,$D38="No",DATEDIF(DATE(YEAR($C38),MONTH($C38),1),X$36,"y")&lt;40), 15%*IF(G38&gt;5000,5000,G38),0)))),0)</f>
        <v>-</v>
      </c>
      <c r="Y38" s="13" t="str">
        <f t="shared" ref="Y38:Y101" si="20">IFERROR(IF($C38=0,"-",IF(G$23="No",0,IF(AND($B38&gt;=DATE(2021,10,1),$B38&lt;=DATE(2022,3,31),$B38&lt;=Y$36,DATEDIF($B38,Y$36,"m")&lt;12,OR($D38="Yes",AND(DATEDIF(DATE(YEAR($C38),MONTH($C38),1),Y$36,"y")&gt;=40,IFERROR(DATEDIF(DATE(YEAR($B38),MONTH($B38),1),DATE(YEAR($C38)+40,MONTH($C38),1),"m")&lt;6,TRUE)))),50%*IF(H38&gt;6000,6000,H38),IF(AND($B38&gt;=DATE(2021,10,1),$B38&lt;=DATE(2022,3,31),$B38&lt;=Y$36,DATEDIF($B38,Y$36,"m")&lt;6,$D38="No",DATEDIF(DATE(YEAR($C38),MONTH($C38),1),Y$36,"y")&lt;40), 15%*IF(H38&gt;5000,5000,H38),0)))),0)</f>
        <v>-</v>
      </c>
      <c r="Z38" s="13" t="str">
        <f t="shared" ref="Z38:Z101" si="21">IFERROR(IF($C38=0,"-",IF(H$23="No",0,IF(AND($B38&gt;=DATE(2021,10,1),$B38&lt;=DATE(2022,3,31),$B38&lt;=Z$36,DATEDIF($B38,Z$36,"m")&lt;12,OR($D38="Yes",AND(DATEDIF(DATE(YEAR($C38),MONTH($C38),1),Z$36,"y")&gt;=40,IFERROR(DATEDIF(DATE(YEAR($B38),MONTH($B38),1),DATE(YEAR($C38)+40,MONTH($C38),1),"m")&lt;6,TRUE)))),50%*IF(I38&gt;6000,6000,I38),IF(AND($B38&gt;=DATE(2021,10,1),$B38&lt;=DATE(2022,3,31),$B38&lt;=Z$36,DATEDIF($B38,Z$36,"m")&lt;6,$D38="No",DATEDIF(DATE(YEAR($C38),MONTH($C38),1),Z$36,"y")&lt;40), 15%*IF(I38&gt;5000,5000,I38),0)))),0)</f>
        <v>-</v>
      </c>
      <c r="AA38" s="13" t="str">
        <f t="shared" ref="AA38:AA101" si="22">IFERROR(IF($C38=0,"-",IF(I$23="No",0,IF(AND($B38&gt;=DATE(2021,10,1),$B38&lt;=DATE(2022,3,31),$B38&lt;=AA$36,DATEDIF($B38,AA$36,"m")&lt;12,OR($D38="Yes",AND(DATEDIF(DATE(YEAR($C38),MONTH($C38),1),AA$36,"y")&gt;=40,IFERROR(DATEDIF(DATE(YEAR($B38),MONTH($B38),1),DATE(YEAR($C38)+40,MONTH($C38),1),"m")&lt;6,TRUE)))),50%*IF(J38&gt;6000,6000,J38),IF(AND($B38&gt;=DATE(2021,10,1),$B38&lt;=DATE(2022,3,31),$B38&lt;=AA$36,DATEDIF($B38,AA$36,"m")&lt;6,$D38="No",DATEDIF(DATE(YEAR($C38),MONTH($C38),1),AA$36,"y")&lt;40), 15%*IF(J38&gt;5000,5000,J38),0)))),0)</f>
        <v>-</v>
      </c>
      <c r="AB38" s="13" t="str">
        <f t="shared" ref="AB38:AB101" si="23">IFERROR(IF($C38=0,"-",IF(J$23="No",0,IF(AND($B38&gt;=DATE(2021,10,1),$B38&lt;=DATE(2022,3,31),$B38&lt;=AB$36,DATEDIF($B38,AB$36,"m")&lt;12,OR($D38="Yes",AND(DATEDIF(DATE(YEAR($C38),MONTH($C38),1),AB$36,"y")&gt;=40,IFERROR(DATEDIF(DATE(YEAR($B38),MONTH($B38),1),DATE(YEAR($C38)+40,MONTH($C38),1),"m")&lt;6,TRUE)))),50%*IF(K38&gt;6000,6000,K38),IF(AND($B38&gt;=DATE(2021,10,1),$B38&lt;=DATE(2022,3,31),$B38&lt;=AB$36,DATEDIF($B38,AB$36,"m")&lt;6,$D38="No",DATEDIF(DATE(YEAR($C38),MONTH($C38),1),AB$36,"y")&lt;40), 15%*IF(K38&gt;5000,5000,K38),0)))),0)</f>
        <v>-</v>
      </c>
      <c r="AC38" s="13" t="str">
        <f t="shared" ref="AC38:AC101" si="24">IFERROR(IF($C38=0,"-",IF(K$23="No",0,IF(AND($B38&gt;=DATE(2021,10,1),$B38&lt;=DATE(2022,3,31),$B38&lt;=AC$36,DATEDIF($B38,AC$36,"m")&lt;12,OR($D38="Yes",AND(DATEDIF(DATE(YEAR($C38),MONTH($C38),1),AC$36,"y")&gt;=40,IFERROR(DATEDIF(DATE(YEAR($B38),MONTH($B38),1),DATE(YEAR($C38)+40,MONTH($C38),1),"m")&lt;6,TRUE)))),50%*IF(L38&gt;6000,6000,L38),IF(AND($B38&gt;=DATE(2021,10,1),$B38&lt;=DATE(2022,3,31),$B38&lt;=AC$36,DATEDIF($B38,AC$36,"m")&lt;6,$D38="No",DATEDIF(DATE(YEAR($C38),MONTH($C38),1),AC$36,"y")&lt;40), 15%*IF(L38&gt;5000,5000,L38),0)))),0)</f>
        <v>-</v>
      </c>
      <c r="AD38" s="13" t="str">
        <f t="shared" ref="AD38:AD101" si="25">IFERROR(IF($C38=0,"-",IF(L$23="No",0,IF(AND($B38&gt;=DATE(2021,10,1),$B38&lt;=DATE(2022,3,31),$B38&lt;=AD$36,DATEDIF($B38,AD$36,"m")&lt;12,OR($D38="Yes",AND(DATEDIF(DATE(YEAR($C38),MONTH($C38),1),AD$36,"y")&gt;=40,IFERROR(DATEDIF(DATE(YEAR($B38),MONTH($B38),1),DATE(YEAR($C38)+40,MONTH($C38),1),"m")&lt;6,TRUE)))),50%*IF(M38&gt;6000,6000,M38),IF(AND($B38&gt;=DATE(2021,10,1),$B38&lt;=DATE(2022,3,31),$B38&lt;=AD$36,DATEDIF($B38,AD$36,"m")&lt;6,$D38="No",DATEDIF(DATE(YEAR($C38),MONTH($C38),1),AD$36,"y")&lt;40), 15%*IF(M38&gt;5000,5000,M38),0)))),0)</f>
        <v>-</v>
      </c>
      <c r="AE38" s="13" t="str">
        <f t="shared" ref="AE38:AE101" si="26">IFERROR(IF($C38=0,"-",IF(M$23="No",0,IF(AND($B38&gt;=DATE(2021,10,1),$B38&lt;=DATE(2022,3,31),$B38&lt;=AE$36,DATEDIF($B38,AE$36,"m")&lt;12,OR($D38="Yes",AND(DATEDIF(DATE(YEAR($C38),MONTH($C38),1),AE$36,"y")&gt;=40,IFERROR(DATEDIF(DATE(YEAR($B38),MONTH($B38),1),DATE(YEAR($C38)+40,MONTH($C38),1),"m")&lt;6,TRUE)))),50%*IF(N38&gt;6000,6000,N38),IF(AND($B38&gt;=DATE(2021,10,1),$B38&lt;=DATE(2022,3,31),$B38&lt;=AE$36,DATEDIF($B38,AE$36,"m")&lt;6,$D38="No",DATEDIF(DATE(YEAR($C38),MONTH($C38),1),AE$36,"y")&lt;40), 15%*IF(N38&gt;5000,5000,N38),0)))),0)</f>
        <v>-</v>
      </c>
      <c r="AF38" s="13" t="str">
        <f t="shared" ref="AF38:AF101" si="27">IFERROR(IF($C38=0,"-",IF(N$23="No",0,IF(AND($B38&gt;=DATE(2021,10,1),$B38&lt;=DATE(2022,3,31),$B38&lt;=AF$36,DATEDIF($B38,AF$36,"m")&lt;12,OR($D38="Yes",AND(DATEDIF(DATE(YEAR($C38),MONTH($C38),1),AF$36,"y")&gt;=40,IFERROR(DATEDIF(DATE(YEAR($B38),MONTH($B38),1),DATE(YEAR($C38)+40,MONTH($C38),1),"m")&lt;6,TRUE)))),50%*IF(O38&gt;6000,6000,O38),IF(AND($B38&gt;=DATE(2021,10,1),$B38&lt;=DATE(2022,3,31),$B38&lt;=AF$36,DATEDIF($B38,AF$36,"m")&lt;6,$D38="No",DATEDIF(DATE(YEAR($C38),MONTH($C38),1),AF$36,"y")&lt;40), 15%*IF(O38&gt;5000,5000,O38),0)))),0)</f>
        <v>-</v>
      </c>
      <c r="AG38" s="13" t="str">
        <f t="shared" ref="AG38:AG101" si="28">IFERROR(IF($C38=0,"-",IF(O$23="No",0,IF(AND($B38&gt;=DATE(2021,10,1),$B38&lt;=DATE(2022,3,31),$B38&lt;=AG$36,DATEDIF($B38,AG$36,"m")&lt;12,OR($D38="Yes",AND(DATEDIF(DATE(YEAR($C38),MONTH($C38),1),AG$36,"y")&gt;=40,IFERROR(DATEDIF(DATE(YEAR($B38),MONTH($B38),1),DATE(YEAR($C38)+40,MONTH($C38),1),"m")&lt;6,TRUE)))),50%*IF(P38&gt;6000,6000,P38),IF(AND($B38&gt;=DATE(2021,10,1),$B38&lt;=DATE(2022,3,31),$B38&lt;=AG$36,DATEDIF($B38,AG$36,"m")&lt;6,$D38="No",DATEDIF(DATE(YEAR($C38),MONTH($C38),1),AG$36,"y")&lt;40), 15%*IF(P38&gt;5000,5000,P38),0)))),0)</f>
        <v>-</v>
      </c>
      <c r="AH38" s="13" t="str">
        <f t="shared" ref="AH38:AH101" si="29">IFERROR(IF($C38=0,"-",IF(P$23="No",0,IF(AND($B38&gt;=DATE(2021,10,1),$B38&lt;=DATE(2022,3,31),$B38&lt;=AH$36,DATEDIF($B38,AH$36,"m")&lt;12,OR($D38="Yes",AND(DATEDIF(DATE(YEAR($C38),MONTH($C38),1),AH$36,"y")&gt;=40,IFERROR(DATEDIF(DATE(YEAR($B38),MONTH($B38),1),DATE(YEAR($C38)+40,MONTH($C38),1),"m")&lt;6,TRUE)))),50%*IF(Q38&gt;6000,6000,Q38),IF(AND($B38&gt;=DATE(2021,10,1),$B38&lt;=DATE(2022,3,31),$B38&lt;=AH$36,DATEDIF($B38,AH$36,"m")&lt;6,$D38="No",DATEDIF(DATE(YEAR($C38),MONTH($C38),1),AH$36,"y")&lt;40), 15%*IF(Q38&gt;5000,5000,Q38),0)))),0)</f>
        <v>-</v>
      </c>
      <c r="AI38" s="13" t="str">
        <f t="shared" ref="AI38:AI101" si="30">IFERROR(IF($C38=0,"-",IF(Q$23="No",0,IF(AND($B38&gt;=DATE(2021,10,1),$B38&lt;=DATE(2022,3,31),$B38&lt;=AI$36,DATEDIF($B38,AI$36,"m")&lt;12,OR($D38="Yes",AND(DATEDIF(DATE(YEAR($C38),MONTH($C38),1),AI$36,"y")&gt;=40,IFERROR(DATEDIF(DATE(YEAR($B38),MONTH($B38),1),DATE(YEAR($C38)+40,MONTH($C38),1),"m")&lt;6,TRUE)))),50%*IF(R38&gt;6000,6000,R38),IF(AND($B38&gt;=DATE(2021,10,1),$B38&lt;=DATE(2022,3,31),$B38&lt;=AI$36,DATEDIF($B38,AI$36,"m")&lt;6,$D38="No",DATEDIF(DATE(YEAR($C38),MONTH($C38),1),AI$36,"y")&lt;40), 15%*IF(R38&gt;5000,5000,R38),0)))),0)</f>
        <v>-</v>
      </c>
      <c r="AJ38" s="13" t="str">
        <f t="shared" ref="AJ38:AJ101" si="31">IFERROR(IF($C38=0,"-",IF(R$23="No",0,IF(AND($B38&gt;=DATE(2021,10,1),$B38&lt;=DATE(2022,3,31),$B38&lt;=AJ$36,DATEDIF($B38,AJ$36,"m")&lt;12,OR($D38="Yes",AND(DATEDIF(DATE(YEAR($C38),MONTH($C38),1),AJ$36,"y")&gt;=40,IFERROR(DATEDIF(DATE(YEAR($B38),MONTH($B38),1),DATE(YEAR($C38)+40,MONTH($C38),1),"m")&lt;6,TRUE)))),50%*IF(S38&gt;6000,6000,S38),IF(AND($B38&gt;=DATE(2021,10,1),$B38&lt;=DATE(2022,3,31),$B38&lt;=AJ$36,DATEDIF($B38,AJ$36,"m")&lt;6,$D38="No",DATEDIF(DATE(YEAR($C38),MONTH($C38),1),AJ$36,"y")&lt;40), 15%*IF(S38&gt;5000,5000,S38),0)))),0)</f>
        <v>-</v>
      </c>
      <c r="AK38" s="13" t="str">
        <f t="shared" ref="AK38:AK101" si="32">IFERROR(IF($C38=0,"-",IF(S$23="No",0,IF(AND($B38&gt;=DATE(2021,10,1),$B38&lt;=DATE(2022,3,31),$B38&lt;=AK$36,DATEDIF($B38,AK$36,"m")&lt;12,OR($D38="Yes",AND(DATEDIF(DATE(YEAR($C38),MONTH($C38),1),AK$36,"y")&gt;=40,IFERROR(DATEDIF(DATE(YEAR($B38),MONTH($B38),1),DATE(YEAR($C38)+40,MONTH($C38),1),"m")&lt;6,TRUE)))),50%*IF(T38&gt;6000,6000,T38),IF(AND($B38&gt;=DATE(2021,10,1),$B38&lt;=DATE(2022,3,31),$B38&lt;=AK$36,DATEDIF($B38,AK$36,"m")&lt;6,$D38="No",DATEDIF(DATE(YEAR($C38),MONTH($C38),1),AK$36,"y")&lt;40), 15%*IF(T38&gt;5000,5000,T38),0)))),0)</f>
        <v>-</v>
      </c>
      <c r="AL38" s="13" t="str">
        <f t="shared" ref="AL38:AL101" si="33">IFERROR(IF($C38=0,"-",IF(T$23="No",0,IF(AND($B38&gt;=DATE(2021,10,1),$B38&lt;=DATE(2022,3,31),$B38&lt;=AL$36,DATEDIF($B38,AL$36,"m")&lt;12,OR($D38="Yes",AND(DATEDIF(DATE(YEAR($C38),MONTH($C38),1),AL$36,"y")&gt;=40,IFERROR(DATEDIF(DATE(YEAR($B38),MONTH($B38),1),DATE(YEAR($C38)+40,MONTH($C38),1),"m")&lt;6,TRUE)))),50%*IF(U38&gt;6000,6000,U38),IF(AND($B38&gt;=DATE(2021,10,1),$B38&lt;=DATE(2022,3,31),$B38&lt;=AL$36,DATEDIF($B38,AL$36,"m")&lt;6,$D38="No",DATEDIF(DATE(YEAR($C38),MONTH($C38),1),AL$36,"y")&lt;40), 15%*IF(U38&gt;5000,5000,U38),0)))),0)</f>
        <v>-</v>
      </c>
      <c r="AM38" s="40"/>
      <c r="BA38" s="40"/>
    </row>
    <row r="39" spans="1:53" x14ac:dyDescent="0.25">
      <c r="A39" s="34" t="s">
        <v>24</v>
      </c>
      <c r="B39" s="33"/>
      <c r="C39" s="33"/>
      <c r="D39" s="33"/>
      <c r="E39" s="25"/>
      <c r="F39" s="25"/>
      <c r="G39" s="25"/>
      <c r="H39" s="25"/>
      <c r="I39" s="25"/>
      <c r="J39" s="25"/>
      <c r="K39" s="25"/>
      <c r="L39" s="25"/>
      <c r="M39" s="25"/>
      <c r="N39" s="25"/>
      <c r="O39" s="25"/>
      <c r="P39" s="25"/>
      <c r="Q39" s="25"/>
      <c r="R39" s="25"/>
      <c r="S39" s="25"/>
      <c r="T39" s="25"/>
      <c r="U39" s="25"/>
      <c r="V39" s="13" t="str">
        <f t="shared" si="17"/>
        <v>-</v>
      </c>
      <c r="W39" s="13" t="str">
        <f t="shared" si="18"/>
        <v>-</v>
      </c>
      <c r="X39" s="13" t="str">
        <f t="shared" si="19"/>
        <v>-</v>
      </c>
      <c r="Y39" s="13" t="str">
        <f t="shared" si="20"/>
        <v>-</v>
      </c>
      <c r="Z39" s="13" t="str">
        <f t="shared" si="21"/>
        <v>-</v>
      </c>
      <c r="AA39" s="13" t="str">
        <f t="shared" si="22"/>
        <v>-</v>
      </c>
      <c r="AB39" s="13" t="str">
        <f t="shared" si="23"/>
        <v>-</v>
      </c>
      <c r="AC39" s="13" t="str">
        <f t="shared" si="24"/>
        <v>-</v>
      </c>
      <c r="AD39" s="13" t="str">
        <f t="shared" si="25"/>
        <v>-</v>
      </c>
      <c r="AE39" s="13" t="str">
        <f t="shared" si="26"/>
        <v>-</v>
      </c>
      <c r="AF39" s="13" t="str">
        <f t="shared" si="27"/>
        <v>-</v>
      </c>
      <c r="AG39" s="13" t="str">
        <f t="shared" si="28"/>
        <v>-</v>
      </c>
      <c r="AH39" s="13" t="str">
        <f t="shared" si="29"/>
        <v>-</v>
      </c>
      <c r="AI39" s="13" t="str">
        <f t="shared" si="30"/>
        <v>-</v>
      </c>
      <c r="AJ39" s="13" t="str">
        <f t="shared" si="31"/>
        <v>-</v>
      </c>
      <c r="AK39" s="13" t="str">
        <f t="shared" si="32"/>
        <v>-</v>
      </c>
      <c r="AL39" s="13" t="str">
        <f t="shared" si="33"/>
        <v>-</v>
      </c>
      <c r="AM39" s="40"/>
      <c r="BA39" s="40"/>
    </row>
    <row r="40" spans="1:53" x14ac:dyDescent="0.25">
      <c r="A40" s="34" t="s">
        <v>25</v>
      </c>
      <c r="B40" s="33"/>
      <c r="C40" s="33"/>
      <c r="D40" s="33"/>
      <c r="E40" s="25"/>
      <c r="F40" s="25"/>
      <c r="G40" s="25"/>
      <c r="H40" s="25"/>
      <c r="I40" s="25"/>
      <c r="J40" s="25"/>
      <c r="K40" s="25"/>
      <c r="L40" s="25"/>
      <c r="M40" s="25"/>
      <c r="N40" s="25"/>
      <c r="O40" s="25"/>
      <c r="P40" s="25"/>
      <c r="Q40" s="25"/>
      <c r="R40" s="25"/>
      <c r="S40" s="25"/>
      <c r="T40" s="25"/>
      <c r="U40" s="25"/>
      <c r="V40" s="13" t="str">
        <f t="shared" si="17"/>
        <v>-</v>
      </c>
      <c r="W40" s="13" t="str">
        <f t="shared" si="18"/>
        <v>-</v>
      </c>
      <c r="X40" s="13" t="str">
        <f t="shared" si="19"/>
        <v>-</v>
      </c>
      <c r="Y40" s="13" t="str">
        <f t="shared" si="20"/>
        <v>-</v>
      </c>
      <c r="Z40" s="13" t="str">
        <f t="shared" si="21"/>
        <v>-</v>
      </c>
      <c r="AA40" s="13" t="str">
        <f t="shared" si="22"/>
        <v>-</v>
      </c>
      <c r="AB40" s="13" t="str">
        <f t="shared" si="23"/>
        <v>-</v>
      </c>
      <c r="AC40" s="13" t="str">
        <f t="shared" si="24"/>
        <v>-</v>
      </c>
      <c r="AD40" s="13" t="str">
        <f t="shared" si="25"/>
        <v>-</v>
      </c>
      <c r="AE40" s="13" t="str">
        <f t="shared" si="26"/>
        <v>-</v>
      </c>
      <c r="AF40" s="13" t="str">
        <f t="shared" si="27"/>
        <v>-</v>
      </c>
      <c r="AG40" s="13" t="str">
        <f t="shared" si="28"/>
        <v>-</v>
      </c>
      <c r="AH40" s="13" t="str">
        <f t="shared" si="29"/>
        <v>-</v>
      </c>
      <c r="AI40" s="13" t="str">
        <f t="shared" si="30"/>
        <v>-</v>
      </c>
      <c r="AJ40" s="13" t="str">
        <f t="shared" si="31"/>
        <v>-</v>
      </c>
      <c r="AK40" s="13" t="str">
        <f t="shared" si="32"/>
        <v>-</v>
      </c>
      <c r="AL40" s="13" t="str">
        <f t="shared" si="33"/>
        <v>-</v>
      </c>
      <c r="AM40" s="40"/>
      <c r="BA40" s="40"/>
    </row>
    <row r="41" spans="1:53" x14ac:dyDescent="0.25">
      <c r="A41" s="34" t="s">
        <v>26</v>
      </c>
      <c r="B41" s="33"/>
      <c r="C41" s="33"/>
      <c r="D41" s="33"/>
      <c r="E41" s="25"/>
      <c r="F41" s="25"/>
      <c r="G41" s="25"/>
      <c r="H41" s="25"/>
      <c r="I41" s="25"/>
      <c r="J41" s="25"/>
      <c r="K41" s="25"/>
      <c r="L41" s="25"/>
      <c r="M41" s="25"/>
      <c r="N41" s="25"/>
      <c r="O41" s="25"/>
      <c r="P41" s="25"/>
      <c r="Q41" s="25"/>
      <c r="R41" s="25"/>
      <c r="S41" s="25"/>
      <c r="T41" s="25"/>
      <c r="U41" s="25"/>
      <c r="V41" s="13" t="str">
        <f t="shared" si="17"/>
        <v>-</v>
      </c>
      <c r="W41" s="13" t="str">
        <f t="shared" si="18"/>
        <v>-</v>
      </c>
      <c r="X41" s="13" t="str">
        <f t="shared" si="19"/>
        <v>-</v>
      </c>
      <c r="Y41" s="13" t="str">
        <f t="shared" si="20"/>
        <v>-</v>
      </c>
      <c r="Z41" s="13" t="str">
        <f t="shared" si="21"/>
        <v>-</v>
      </c>
      <c r="AA41" s="13" t="str">
        <f t="shared" si="22"/>
        <v>-</v>
      </c>
      <c r="AB41" s="13" t="str">
        <f t="shared" si="23"/>
        <v>-</v>
      </c>
      <c r="AC41" s="13" t="str">
        <f t="shared" si="24"/>
        <v>-</v>
      </c>
      <c r="AD41" s="13" t="str">
        <f t="shared" si="25"/>
        <v>-</v>
      </c>
      <c r="AE41" s="13" t="str">
        <f t="shared" si="26"/>
        <v>-</v>
      </c>
      <c r="AF41" s="13" t="str">
        <f t="shared" si="27"/>
        <v>-</v>
      </c>
      <c r="AG41" s="13" t="str">
        <f t="shared" si="28"/>
        <v>-</v>
      </c>
      <c r="AH41" s="13" t="str">
        <f t="shared" si="29"/>
        <v>-</v>
      </c>
      <c r="AI41" s="13" t="str">
        <f t="shared" si="30"/>
        <v>-</v>
      </c>
      <c r="AJ41" s="13" t="str">
        <f t="shared" si="31"/>
        <v>-</v>
      </c>
      <c r="AK41" s="13" t="str">
        <f t="shared" si="32"/>
        <v>-</v>
      </c>
      <c r="AL41" s="13" t="str">
        <f t="shared" si="33"/>
        <v>-</v>
      </c>
      <c r="AM41" s="40"/>
      <c r="BA41" s="40"/>
    </row>
    <row r="42" spans="1:53" x14ac:dyDescent="0.25">
      <c r="A42" s="34" t="s">
        <v>27</v>
      </c>
      <c r="B42" s="33"/>
      <c r="C42" s="33"/>
      <c r="D42" s="33"/>
      <c r="E42" s="25"/>
      <c r="F42" s="25"/>
      <c r="G42" s="25"/>
      <c r="H42" s="25"/>
      <c r="I42" s="25"/>
      <c r="J42" s="25"/>
      <c r="K42" s="25"/>
      <c r="L42" s="25"/>
      <c r="M42" s="25"/>
      <c r="N42" s="25"/>
      <c r="O42" s="25"/>
      <c r="P42" s="25"/>
      <c r="Q42" s="25"/>
      <c r="R42" s="25"/>
      <c r="S42" s="25"/>
      <c r="T42" s="25"/>
      <c r="U42" s="25"/>
      <c r="V42" s="13" t="str">
        <f t="shared" si="17"/>
        <v>-</v>
      </c>
      <c r="W42" s="13" t="str">
        <f t="shared" si="18"/>
        <v>-</v>
      </c>
      <c r="X42" s="13" t="str">
        <f t="shared" si="19"/>
        <v>-</v>
      </c>
      <c r="Y42" s="13" t="str">
        <f t="shared" si="20"/>
        <v>-</v>
      </c>
      <c r="Z42" s="13" t="str">
        <f t="shared" si="21"/>
        <v>-</v>
      </c>
      <c r="AA42" s="13" t="str">
        <f t="shared" si="22"/>
        <v>-</v>
      </c>
      <c r="AB42" s="13" t="str">
        <f t="shared" si="23"/>
        <v>-</v>
      </c>
      <c r="AC42" s="13" t="str">
        <f t="shared" si="24"/>
        <v>-</v>
      </c>
      <c r="AD42" s="13" t="str">
        <f t="shared" si="25"/>
        <v>-</v>
      </c>
      <c r="AE42" s="13" t="str">
        <f t="shared" si="26"/>
        <v>-</v>
      </c>
      <c r="AF42" s="13" t="str">
        <f t="shared" si="27"/>
        <v>-</v>
      </c>
      <c r="AG42" s="13" t="str">
        <f t="shared" si="28"/>
        <v>-</v>
      </c>
      <c r="AH42" s="13" t="str">
        <f t="shared" si="29"/>
        <v>-</v>
      </c>
      <c r="AI42" s="13" t="str">
        <f t="shared" si="30"/>
        <v>-</v>
      </c>
      <c r="AJ42" s="13" t="str">
        <f t="shared" si="31"/>
        <v>-</v>
      </c>
      <c r="AK42" s="13" t="str">
        <f t="shared" si="32"/>
        <v>-</v>
      </c>
      <c r="AL42" s="13" t="str">
        <f t="shared" si="33"/>
        <v>-</v>
      </c>
      <c r="AM42" s="40"/>
      <c r="BA42" s="40"/>
    </row>
    <row r="43" spans="1:53" x14ac:dyDescent="0.25">
      <c r="A43" s="34" t="s">
        <v>28</v>
      </c>
      <c r="B43" s="33"/>
      <c r="C43" s="33"/>
      <c r="D43" s="33"/>
      <c r="E43" s="25"/>
      <c r="F43" s="25"/>
      <c r="G43" s="25"/>
      <c r="H43" s="25"/>
      <c r="I43" s="25"/>
      <c r="J43" s="25"/>
      <c r="K43" s="25"/>
      <c r="L43" s="25"/>
      <c r="M43" s="25"/>
      <c r="N43" s="25"/>
      <c r="O43" s="25"/>
      <c r="P43" s="25"/>
      <c r="Q43" s="25"/>
      <c r="R43" s="25"/>
      <c r="S43" s="25"/>
      <c r="T43" s="25"/>
      <c r="U43" s="25"/>
      <c r="V43" s="13" t="str">
        <f t="shared" si="17"/>
        <v>-</v>
      </c>
      <c r="W43" s="13" t="str">
        <f t="shared" si="18"/>
        <v>-</v>
      </c>
      <c r="X43" s="13" t="str">
        <f t="shared" si="19"/>
        <v>-</v>
      </c>
      <c r="Y43" s="13" t="str">
        <f t="shared" si="20"/>
        <v>-</v>
      </c>
      <c r="Z43" s="13" t="str">
        <f t="shared" si="21"/>
        <v>-</v>
      </c>
      <c r="AA43" s="13" t="str">
        <f t="shared" si="22"/>
        <v>-</v>
      </c>
      <c r="AB43" s="13" t="str">
        <f t="shared" si="23"/>
        <v>-</v>
      </c>
      <c r="AC43" s="13" t="str">
        <f t="shared" si="24"/>
        <v>-</v>
      </c>
      <c r="AD43" s="13" t="str">
        <f t="shared" si="25"/>
        <v>-</v>
      </c>
      <c r="AE43" s="13" t="str">
        <f t="shared" si="26"/>
        <v>-</v>
      </c>
      <c r="AF43" s="13" t="str">
        <f t="shared" si="27"/>
        <v>-</v>
      </c>
      <c r="AG43" s="13" t="str">
        <f t="shared" si="28"/>
        <v>-</v>
      </c>
      <c r="AH43" s="13" t="str">
        <f t="shared" si="29"/>
        <v>-</v>
      </c>
      <c r="AI43" s="13" t="str">
        <f t="shared" si="30"/>
        <v>-</v>
      </c>
      <c r="AJ43" s="13" t="str">
        <f t="shared" si="31"/>
        <v>-</v>
      </c>
      <c r="AK43" s="13" t="str">
        <f t="shared" si="32"/>
        <v>-</v>
      </c>
      <c r="AL43" s="13" t="str">
        <f t="shared" si="33"/>
        <v>-</v>
      </c>
      <c r="AM43" s="40"/>
      <c r="BA43" s="40"/>
    </row>
    <row r="44" spans="1:53" x14ac:dyDescent="0.25">
      <c r="A44" s="34" t="s">
        <v>29</v>
      </c>
      <c r="B44" s="33"/>
      <c r="C44" s="33"/>
      <c r="D44" s="33"/>
      <c r="E44" s="25"/>
      <c r="F44" s="25"/>
      <c r="G44" s="25"/>
      <c r="H44" s="25"/>
      <c r="I44" s="25"/>
      <c r="J44" s="25"/>
      <c r="K44" s="25"/>
      <c r="L44" s="25"/>
      <c r="M44" s="25"/>
      <c r="N44" s="25"/>
      <c r="O44" s="25"/>
      <c r="P44" s="25"/>
      <c r="Q44" s="25"/>
      <c r="R44" s="25"/>
      <c r="S44" s="25"/>
      <c r="T44" s="25"/>
      <c r="U44" s="25"/>
      <c r="V44" s="13" t="str">
        <f t="shared" si="17"/>
        <v>-</v>
      </c>
      <c r="W44" s="13" t="str">
        <f t="shared" si="18"/>
        <v>-</v>
      </c>
      <c r="X44" s="13" t="str">
        <f t="shared" si="19"/>
        <v>-</v>
      </c>
      <c r="Y44" s="13" t="str">
        <f t="shared" si="20"/>
        <v>-</v>
      </c>
      <c r="Z44" s="13" t="str">
        <f t="shared" si="21"/>
        <v>-</v>
      </c>
      <c r="AA44" s="13" t="str">
        <f t="shared" si="22"/>
        <v>-</v>
      </c>
      <c r="AB44" s="13" t="str">
        <f t="shared" si="23"/>
        <v>-</v>
      </c>
      <c r="AC44" s="13" t="str">
        <f t="shared" si="24"/>
        <v>-</v>
      </c>
      <c r="AD44" s="13" t="str">
        <f t="shared" si="25"/>
        <v>-</v>
      </c>
      <c r="AE44" s="13" t="str">
        <f t="shared" si="26"/>
        <v>-</v>
      </c>
      <c r="AF44" s="13" t="str">
        <f t="shared" si="27"/>
        <v>-</v>
      </c>
      <c r="AG44" s="13" t="str">
        <f t="shared" si="28"/>
        <v>-</v>
      </c>
      <c r="AH44" s="13" t="str">
        <f t="shared" si="29"/>
        <v>-</v>
      </c>
      <c r="AI44" s="13" t="str">
        <f t="shared" si="30"/>
        <v>-</v>
      </c>
      <c r="AJ44" s="13" t="str">
        <f t="shared" si="31"/>
        <v>-</v>
      </c>
      <c r="AK44" s="13" t="str">
        <f t="shared" si="32"/>
        <v>-</v>
      </c>
      <c r="AL44" s="13" t="str">
        <f t="shared" si="33"/>
        <v>-</v>
      </c>
      <c r="AM44" s="40"/>
      <c r="BA44" s="40"/>
    </row>
    <row r="45" spans="1:53" x14ac:dyDescent="0.25">
      <c r="A45" s="34" t="s">
        <v>30</v>
      </c>
      <c r="B45" s="33"/>
      <c r="C45" s="33"/>
      <c r="D45" s="33"/>
      <c r="E45" s="25"/>
      <c r="F45" s="25"/>
      <c r="G45" s="25"/>
      <c r="H45" s="25"/>
      <c r="I45" s="25"/>
      <c r="J45" s="25"/>
      <c r="K45" s="25"/>
      <c r="L45" s="25"/>
      <c r="M45" s="25"/>
      <c r="N45" s="25"/>
      <c r="O45" s="25"/>
      <c r="P45" s="25"/>
      <c r="Q45" s="25"/>
      <c r="R45" s="25"/>
      <c r="S45" s="25"/>
      <c r="T45" s="25"/>
      <c r="U45" s="25"/>
      <c r="V45" s="13" t="str">
        <f t="shared" si="17"/>
        <v>-</v>
      </c>
      <c r="W45" s="13" t="str">
        <f t="shared" si="18"/>
        <v>-</v>
      </c>
      <c r="X45" s="13" t="str">
        <f t="shared" si="19"/>
        <v>-</v>
      </c>
      <c r="Y45" s="13" t="str">
        <f t="shared" si="20"/>
        <v>-</v>
      </c>
      <c r="Z45" s="13" t="str">
        <f t="shared" si="21"/>
        <v>-</v>
      </c>
      <c r="AA45" s="13" t="str">
        <f t="shared" si="22"/>
        <v>-</v>
      </c>
      <c r="AB45" s="13" t="str">
        <f t="shared" si="23"/>
        <v>-</v>
      </c>
      <c r="AC45" s="13" t="str">
        <f t="shared" si="24"/>
        <v>-</v>
      </c>
      <c r="AD45" s="13" t="str">
        <f t="shared" si="25"/>
        <v>-</v>
      </c>
      <c r="AE45" s="13" t="str">
        <f t="shared" si="26"/>
        <v>-</v>
      </c>
      <c r="AF45" s="13" t="str">
        <f t="shared" si="27"/>
        <v>-</v>
      </c>
      <c r="AG45" s="13" t="str">
        <f t="shared" si="28"/>
        <v>-</v>
      </c>
      <c r="AH45" s="13" t="str">
        <f t="shared" si="29"/>
        <v>-</v>
      </c>
      <c r="AI45" s="13" t="str">
        <f t="shared" si="30"/>
        <v>-</v>
      </c>
      <c r="AJ45" s="13" t="str">
        <f t="shared" si="31"/>
        <v>-</v>
      </c>
      <c r="AK45" s="13" t="str">
        <f t="shared" si="32"/>
        <v>-</v>
      </c>
      <c r="AL45" s="13" t="str">
        <f t="shared" si="33"/>
        <v>-</v>
      </c>
      <c r="AM45" s="40"/>
      <c r="BA45" s="40"/>
    </row>
    <row r="46" spans="1:53" x14ac:dyDescent="0.25">
      <c r="A46" s="34" t="s">
        <v>31</v>
      </c>
      <c r="B46" s="33"/>
      <c r="C46" s="33"/>
      <c r="D46" s="33"/>
      <c r="E46" s="25"/>
      <c r="F46" s="25"/>
      <c r="G46" s="25"/>
      <c r="H46" s="25"/>
      <c r="I46" s="25"/>
      <c r="J46" s="25"/>
      <c r="K46" s="25"/>
      <c r="L46" s="25"/>
      <c r="M46" s="25"/>
      <c r="N46" s="25"/>
      <c r="O46" s="25"/>
      <c r="P46" s="25"/>
      <c r="Q46" s="25"/>
      <c r="R46" s="25"/>
      <c r="S46" s="25"/>
      <c r="T46" s="25"/>
      <c r="U46" s="25"/>
      <c r="V46" s="13" t="str">
        <f t="shared" si="17"/>
        <v>-</v>
      </c>
      <c r="W46" s="13" t="str">
        <f t="shared" si="18"/>
        <v>-</v>
      </c>
      <c r="X46" s="13" t="str">
        <f t="shared" si="19"/>
        <v>-</v>
      </c>
      <c r="Y46" s="13" t="str">
        <f t="shared" si="20"/>
        <v>-</v>
      </c>
      <c r="Z46" s="13" t="str">
        <f t="shared" si="21"/>
        <v>-</v>
      </c>
      <c r="AA46" s="13" t="str">
        <f t="shared" si="22"/>
        <v>-</v>
      </c>
      <c r="AB46" s="13" t="str">
        <f t="shared" si="23"/>
        <v>-</v>
      </c>
      <c r="AC46" s="13" t="str">
        <f t="shared" si="24"/>
        <v>-</v>
      </c>
      <c r="AD46" s="13" t="str">
        <f t="shared" si="25"/>
        <v>-</v>
      </c>
      <c r="AE46" s="13" t="str">
        <f t="shared" si="26"/>
        <v>-</v>
      </c>
      <c r="AF46" s="13" t="str">
        <f t="shared" si="27"/>
        <v>-</v>
      </c>
      <c r="AG46" s="13" t="str">
        <f t="shared" si="28"/>
        <v>-</v>
      </c>
      <c r="AH46" s="13" t="str">
        <f t="shared" si="29"/>
        <v>-</v>
      </c>
      <c r="AI46" s="13" t="str">
        <f t="shared" si="30"/>
        <v>-</v>
      </c>
      <c r="AJ46" s="13" t="str">
        <f t="shared" si="31"/>
        <v>-</v>
      </c>
      <c r="AK46" s="13" t="str">
        <f t="shared" si="32"/>
        <v>-</v>
      </c>
      <c r="AL46" s="13" t="str">
        <f t="shared" si="33"/>
        <v>-</v>
      </c>
      <c r="AM46" s="40"/>
      <c r="BA46" s="40"/>
    </row>
    <row r="47" spans="1:53" x14ac:dyDescent="0.25">
      <c r="A47" s="34" t="s">
        <v>32</v>
      </c>
      <c r="B47" s="33"/>
      <c r="C47" s="33"/>
      <c r="D47" s="33"/>
      <c r="E47" s="25"/>
      <c r="F47" s="25"/>
      <c r="G47" s="25"/>
      <c r="H47" s="25"/>
      <c r="I47" s="25"/>
      <c r="J47" s="25"/>
      <c r="K47" s="25"/>
      <c r="L47" s="25"/>
      <c r="M47" s="25"/>
      <c r="N47" s="25"/>
      <c r="O47" s="25"/>
      <c r="P47" s="25"/>
      <c r="Q47" s="25"/>
      <c r="R47" s="25"/>
      <c r="S47" s="25"/>
      <c r="T47" s="25"/>
      <c r="U47" s="25"/>
      <c r="V47" s="13" t="str">
        <f t="shared" si="17"/>
        <v>-</v>
      </c>
      <c r="W47" s="13" t="str">
        <f t="shared" si="18"/>
        <v>-</v>
      </c>
      <c r="X47" s="13" t="str">
        <f t="shared" si="19"/>
        <v>-</v>
      </c>
      <c r="Y47" s="13" t="str">
        <f t="shared" si="20"/>
        <v>-</v>
      </c>
      <c r="Z47" s="13" t="str">
        <f t="shared" si="21"/>
        <v>-</v>
      </c>
      <c r="AA47" s="13" t="str">
        <f t="shared" si="22"/>
        <v>-</v>
      </c>
      <c r="AB47" s="13" t="str">
        <f t="shared" si="23"/>
        <v>-</v>
      </c>
      <c r="AC47" s="13" t="str">
        <f t="shared" si="24"/>
        <v>-</v>
      </c>
      <c r="AD47" s="13" t="str">
        <f t="shared" si="25"/>
        <v>-</v>
      </c>
      <c r="AE47" s="13" t="str">
        <f t="shared" si="26"/>
        <v>-</v>
      </c>
      <c r="AF47" s="13" t="str">
        <f t="shared" si="27"/>
        <v>-</v>
      </c>
      <c r="AG47" s="13" t="str">
        <f t="shared" si="28"/>
        <v>-</v>
      </c>
      <c r="AH47" s="13" t="str">
        <f t="shared" si="29"/>
        <v>-</v>
      </c>
      <c r="AI47" s="13" t="str">
        <f t="shared" si="30"/>
        <v>-</v>
      </c>
      <c r="AJ47" s="13" t="str">
        <f t="shared" si="31"/>
        <v>-</v>
      </c>
      <c r="AK47" s="13" t="str">
        <f t="shared" si="32"/>
        <v>-</v>
      </c>
      <c r="AL47" s="13" t="str">
        <f t="shared" si="33"/>
        <v>-</v>
      </c>
      <c r="AM47" s="40"/>
      <c r="BA47" s="40"/>
    </row>
    <row r="48" spans="1:53" x14ac:dyDescent="0.25">
      <c r="A48" s="34" t="s">
        <v>33</v>
      </c>
      <c r="B48" s="33"/>
      <c r="C48" s="33"/>
      <c r="D48" s="33"/>
      <c r="E48" s="25"/>
      <c r="F48" s="25"/>
      <c r="G48" s="25"/>
      <c r="H48" s="25"/>
      <c r="I48" s="25"/>
      <c r="J48" s="25"/>
      <c r="K48" s="25"/>
      <c r="L48" s="25"/>
      <c r="M48" s="25"/>
      <c r="N48" s="25"/>
      <c r="O48" s="25"/>
      <c r="P48" s="25"/>
      <c r="Q48" s="25"/>
      <c r="R48" s="25"/>
      <c r="S48" s="25"/>
      <c r="T48" s="25"/>
      <c r="U48" s="25"/>
      <c r="V48" s="13" t="str">
        <f t="shared" si="17"/>
        <v>-</v>
      </c>
      <c r="W48" s="13" t="str">
        <f t="shared" si="18"/>
        <v>-</v>
      </c>
      <c r="X48" s="13" t="str">
        <f t="shared" si="19"/>
        <v>-</v>
      </c>
      <c r="Y48" s="13" t="str">
        <f t="shared" si="20"/>
        <v>-</v>
      </c>
      <c r="Z48" s="13" t="str">
        <f t="shared" si="21"/>
        <v>-</v>
      </c>
      <c r="AA48" s="13" t="str">
        <f t="shared" si="22"/>
        <v>-</v>
      </c>
      <c r="AB48" s="13" t="str">
        <f t="shared" si="23"/>
        <v>-</v>
      </c>
      <c r="AC48" s="13" t="str">
        <f t="shared" si="24"/>
        <v>-</v>
      </c>
      <c r="AD48" s="13" t="str">
        <f t="shared" si="25"/>
        <v>-</v>
      </c>
      <c r="AE48" s="13" t="str">
        <f t="shared" si="26"/>
        <v>-</v>
      </c>
      <c r="AF48" s="13" t="str">
        <f t="shared" si="27"/>
        <v>-</v>
      </c>
      <c r="AG48" s="13" t="str">
        <f t="shared" si="28"/>
        <v>-</v>
      </c>
      <c r="AH48" s="13" t="str">
        <f t="shared" si="29"/>
        <v>-</v>
      </c>
      <c r="AI48" s="13" t="str">
        <f t="shared" si="30"/>
        <v>-</v>
      </c>
      <c r="AJ48" s="13" t="str">
        <f t="shared" si="31"/>
        <v>-</v>
      </c>
      <c r="AK48" s="13" t="str">
        <f t="shared" si="32"/>
        <v>-</v>
      </c>
      <c r="AL48" s="13" t="str">
        <f t="shared" si="33"/>
        <v>-</v>
      </c>
      <c r="AM48" s="40"/>
      <c r="BA48" s="40"/>
    </row>
    <row r="49" spans="1:53" x14ac:dyDescent="0.25">
      <c r="A49" s="34" t="s">
        <v>34</v>
      </c>
      <c r="B49" s="33"/>
      <c r="C49" s="33"/>
      <c r="D49" s="33"/>
      <c r="E49" s="25"/>
      <c r="F49" s="25"/>
      <c r="G49" s="25"/>
      <c r="H49" s="25"/>
      <c r="I49" s="25"/>
      <c r="J49" s="25"/>
      <c r="K49" s="25"/>
      <c r="L49" s="25"/>
      <c r="M49" s="25"/>
      <c r="N49" s="25"/>
      <c r="O49" s="25"/>
      <c r="P49" s="25"/>
      <c r="Q49" s="25"/>
      <c r="R49" s="25"/>
      <c r="S49" s="25"/>
      <c r="T49" s="25"/>
      <c r="U49" s="25"/>
      <c r="V49" s="13" t="str">
        <f t="shared" si="17"/>
        <v>-</v>
      </c>
      <c r="W49" s="13" t="str">
        <f t="shared" si="18"/>
        <v>-</v>
      </c>
      <c r="X49" s="13" t="str">
        <f t="shared" si="19"/>
        <v>-</v>
      </c>
      <c r="Y49" s="13" t="str">
        <f t="shared" si="20"/>
        <v>-</v>
      </c>
      <c r="Z49" s="13" t="str">
        <f t="shared" si="21"/>
        <v>-</v>
      </c>
      <c r="AA49" s="13" t="str">
        <f t="shared" si="22"/>
        <v>-</v>
      </c>
      <c r="AB49" s="13" t="str">
        <f t="shared" si="23"/>
        <v>-</v>
      </c>
      <c r="AC49" s="13" t="str">
        <f t="shared" si="24"/>
        <v>-</v>
      </c>
      <c r="AD49" s="13" t="str">
        <f t="shared" si="25"/>
        <v>-</v>
      </c>
      <c r="AE49" s="13" t="str">
        <f t="shared" si="26"/>
        <v>-</v>
      </c>
      <c r="AF49" s="13" t="str">
        <f t="shared" si="27"/>
        <v>-</v>
      </c>
      <c r="AG49" s="13" t="str">
        <f t="shared" si="28"/>
        <v>-</v>
      </c>
      <c r="AH49" s="13" t="str">
        <f t="shared" si="29"/>
        <v>-</v>
      </c>
      <c r="AI49" s="13" t="str">
        <f t="shared" si="30"/>
        <v>-</v>
      </c>
      <c r="AJ49" s="13" t="str">
        <f t="shared" si="31"/>
        <v>-</v>
      </c>
      <c r="AK49" s="13" t="str">
        <f t="shared" si="32"/>
        <v>-</v>
      </c>
      <c r="AL49" s="13" t="str">
        <f t="shared" si="33"/>
        <v>-</v>
      </c>
      <c r="AM49" s="40"/>
      <c r="BA49" s="40"/>
    </row>
    <row r="50" spans="1:53" x14ac:dyDescent="0.25">
      <c r="A50" s="34" t="s">
        <v>35</v>
      </c>
      <c r="B50" s="33"/>
      <c r="C50" s="33"/>
      <c r="D50" s="33"/>
      <c r="E50" s="25"/>
      <c r="F50" s="25"/>
      <c r="G50" s="25"/>
      <c r="H50" s="25"/>
      <c r="I50" s="25"/>
      <c r="J50" s="25"/>
      <c r="K50" s="25"/>
      <c r="L50" s="25"/>
      <c r="M50" s="25"/>
      <c r="N50" s="25"/>
      <c r="O50" s="25"/>
      <c r="P50" s="25"/>
      <c r="Q50" s="25"/>
      <c r="R50" s="25"/>
      <c r="S50" s="25"/>
      <c r="T50" s="25"/>
      <c r="U50" s="25"/>
      <c r="V50" s="13" t="str">
        <f t="shared" si="17"/>
        <v>-</v>
      </c>
      <c r="W50" s="13" t="str">
        <f t="shared" si="18"/>
        <v>-</v>
      </c>
      <c r="X50" s="13" t="str">
        <f t="shared" si="19"/>
        <v>-</v>
      </c>
      <c r="Y50" s="13" t="str">
        <f t="shared" si="20"/>
        <v>-</v>
      </c>
      <c r="Z50" s="13" t="str">
        <f t="shared" si="21"/>
        <v>-</v>
      </c>
      <c r="AA50" s="13" t="str">
        <f t="shared" si="22"/>
        <v>-</v>
      </c>
      <c r="AB50" s="13" t="str">
        <f t="shared" si="23"/>
        <v>-</v>
      </c>
      <c r="AC50" s="13" t="str">
        <f t="shared" si="24"/>
        <v>-</v>
      </c>
      <c r="AD50" s="13" t="str">
        <f t="shared" si="25"/>
        <v>-</v>
      </c>
      <c r="AE50" s="13" t="str">
        <f t="shared" si="26"/>
        <v>-</v>
      </c>
      <c r="AF50" s="13" t="str">
        <f t="shared" si="27"/>
        <v>-</v>
      </c>
      <c r="AG50" s="13" t="str">
        <f t="shared" si="28"/>
        <v>-</v>
      </c>
      <c r="AH50" s="13" t="str">
        <f t="shared" si="29"/>
        <v>-</v>
      </c>
      <c r="AI50" s="13" t="str">
        <f t="shared" si="30"/>
        <v>-</v>
      </c>
      <c r="AJ50" s="13" t="str">
        <f t="shared" si="31"/>
        <v>-</v>
      </c>
      <c r="AK50" s="13" t="str">
        <f t="shared" si="32"/>
        <v>-</v>
      </c>
      <c r="AL50" s="13" t="str">
        <f t="shared" si="33"/>
        <v>-</v>
      </c>
      <c r="AM50" s="40"/>
      <c r="BA50" s="40"/>
    </row>
    <row r="51" spans="1:53" x14ac:dyDescent="0.25">
      <c r="A51" s="34" t="s">
        <v>36</v>
      </c>
      <c r="B51" s="33"/>
      <c r="C51" s="33"/>
      <c r="D51" s="33"/>
      <c r="E51" s="25"/>
      <c r="F51" s="25"/>
      <c r="G51" s="25"/>
      <c r="H51" s="25"/>
      <c r="I51" s="25"/>
      <c r="J51" s="25"/>
      <c r="K51" s="25"/>
      <c r="L51" s="25"/>
      <c r="M51" s="25"/>
      <c r="N51" s="25"/>
      <c r="O51" s="25"/>
      <c r="P51" s="25"/>
      <c r="Q51" s="25"/>
      <c r="R51" s="25"/>
      <c r="S51" s="25"/>
      <c r="T51" s="25"/>
      <c r="U51" s="25"/>
      <c r="V51" s="13" t="str">
        <f t="shared" si="17"/>
        <v>-</v>
      </c>
      <c r="W51" s="13" t="str">
        <f t="shared" si="18"/>
        <v>-</v>
      </c>
      <c r="X51" s="13" t="str">
        <f t="shared" si="19"/>
        <v>-</v>
      </c>
      <c r="Y51" s="13" t="str">
        <f t="shared" si="20"/>
        <v>-</v>
      </c>
      <c r="Z51" s="13" t="str">
        <f t="shared" si="21"/>
        <v>-</v>
      </c>
      <c r="AA51" s="13" t="str">
        <f t="shared" si="22"/>
        <v>-</v>
      </c>
      <c r="AB51" s="13" t="str">
        <f t="shared" si="23"/>
        <v>-</v>
      </c>
      <c r="AC51" s="13" t="str">
        <f t="shared" si="24"/>
        <v>-</v>
      </c>
      <c r="AD51" s="13" t="str">
        <f t="shared" si="25"/>
        <v>-</v>
      </c>
      <c r="AE51" s="13" t="str">
        <f t="shared" si="26"/>
        <v>-</v>
      </c>
      <c r="AF51" s="13" t="str">
        <f t="shared" si="27"/>
        <v>-</v>
      </c>
      <c r="AG51" s="13" t="str">
        <f t="shared" si="28"/>
        <v>-</v>
      </c>
      <c r="AH51" s="13" t="str">
        <f t="shared" si="29"/>
        <v>-</v>
      </c>
      <c r="AI51" s="13" t="str">
        <f t="shared" si="30"/>
        <v>-</v>
      </c>
      <c r="AJ51" s="13" t="str">
        <f t="shared" si="31"/>
        <v>-</v>
      </c>
      <c r="AK51" s="13" t="str">
        <f t="shared" si="32"/>
        <v>-</v>
      </c>
      <c r="AL51" s="13" t="str">
        <f t="shared" si="33"/>
        <v>-</v>
      </c>
      <c r="AM51" s="40"/>
      <c r="BA51" s="40"/>
    </row>
    <row r="52" spans="1:53" x14ac:dyDescent="0.25">
      <c r="A52" s="34" t="s">
        <v>37</v>
      </c>
      <c r="B52" s="33"/>
      <c r="C52" s="33"/>
      <c r="D52" s="33"/>
      <c r="E52" s="25"/>
      <c r="F52" s="25"/>
      <c r="G52" s="25"/>
      <c r="H52" s="25"/>
      <c r="I52" s="25"/>
      <c r="J52" s="25"/>
      <c r="K52" s="25"/>
      <c r="L52" s="25"/>
      <c r="M52" s="25"/>
      <c r="N52" s="25"/>
      <c r="O52" s="25"/>
      <c r="P52" s="25"/>
      <c r="Q52" s="25"/>
      <c r="R52" s="25"/>
      <c r="S52" s="25"/>
      <c r="T52" s="25"/>
      <c r="U52" s="25"/>
      <c r="V52" s="13" t="str">
        <f t="shared" si="17"/>
        <v>-</v>
      </c>
      <c r="W52" s="13" t="str">
        <f t="shared" si="18"/>
        <v>-</v>
      </c>
      <c r="X52" s="13" t="str">
        <f t="shared" si="19"/>
        <v>-</v>
      </c>
      <c r="Y52" s="13" t="str">
        <f t="shared" si="20"/>
        <v>-</v>
      </c>
      <c r="Z52" s="13" t="str">
        <f t="shared" si="21"/>
        <v>-</v>
      </c>
      <c r="AA52" s="13" t="str">
        <f t="shared" si="22"/>
        <v>-</v>
      </c>
      <c r="AB52" s="13" t="str">
        <f t="shared" si="23"/>
        <v>-</v>
      </c>
      <c r="AC52" s="13" t="str">
        <f t="shared" si="24"/>
        <v>-</v>
      </c>
      <c r="AD52" s="13" t="str">
        <f t="shared" si="25"/>
        <v>-</v>
      </c>
      <c r="AE52" s="13" t="str">
        <f t="shared" si="26"/>
        <v>-</v>
      </c>
      <c r="AF52" s="13" t="str">
        <f t="shared" si="27"/>
        <v>-</v>
      </c>
      <c r="AG52" s="13" t="str">
        <f t="shared" si="28"/>
        <v>-</v>
      </c>
      <c r="AH52" s="13" t="str">
        <f t="shared" si="29"/>
        <v>-</v>
      </c>
      <c r="AI52" s="13" t="str">
        <f t="shared" si="30"/>
        <v>-</v>
      </c>
      <c r="AJ52" s="13" t="str">
        <f t="shared" si="31"/>
        <v>-</v>
      </c>
      <c r="AK52" s="13" t="str">
        <f t="shared" si="32"/>
        <v>-</v>
      </c>
      <c r="AL52" s="13" t="str">
        <f t="shared" si="33"/>
        <v>-</v>
      </c>
      <c r="AM52" s="40"/>
      <c r="BA52" s="40"/>
    </row>
    <row r="53" spans="1:53" x14ac:dyDescent="0.25">
      <c r="A53" s="34" t="s">
        <v>38</v>
      </c>
      <c r="B53" s="33"/>
      <c r="C53" s="33"/>
      <c r="D53" s="33"/>
      <c r="E53" s="25"/>
      <c r="F53" s="25"/>
      <c r="G53" s="25"/>
      <c r="H53" s="25"/>
      <c r="I53" s="25"/>
      <c r="J53" s="25"/>
      <c r="K53" s="25"/>
      <c r="L53" s="25"/>
      <c r="M53" s="25"/>
      <c r="N53" s="25"/>
      <c r="O53" s="25"/>
      <c r="P53" s="25"/>
      <c r="Q53" s="25"/>
      <c r="R53" s="25"/>
      <c r="S53" s="25"/>
      <c r="T53" s="25"/>
      <c r="U53" s="25"/>
      <c r="V53" s="13" t="str">
        <f t="shared" si="17"/>
        <v>-</v>
      </c>
      <c r="W53" s="13" t="str">
        <f t="shared" si="18"/>
        <v>-</v>
      </c>
      <c r="X53" s="13" t="str">
        <f t="shared" si="19"/>
        <v>-</v>
      </c>
      <c r="Y53" s="13" t="str">
        <f t="shared" si="20"/>
        <v>-</v>
      </c>
      <c r="Z53" s="13" t="str">
        <f t="shared" si="21"/>
        <v>-</v>
      </c>
      <c r="AA53" s="13" t="str">
        <f t="shared" si="22"/>
        <v>-</v>
      </c>
      <c r="AB53" s="13" t="str">
        <f t="shared" si="23"/>
        <v>-</v>
      </c>
      <c r="AC53" s="13" t="str">
        <f t="shared" si="24"/>
        <v>-</v>
      </c>
      <c r="AD53" s="13" t="str">
        <f t="shared" si="25"/>
        <v>-</v>
      </c>
      <c r="AE53" s="13" t="str">
        <f t="shared" si="26"/>
        <v>-</v>
      </c>
      <c r="AF53" s="13" t="str">
        <f t="shared" si="27"/>
        <v>-</v>
      </c>
      <c r="AG53" s="13" t="str">
        <f t="shared" si="28"/>
        <v>-</v>
      </c>
      <c r="AH53" s="13" t="str">
        <f t="shared" si="29"/>
        <v>-</v>
      </c>
      <c r="AI53" s="13" t="str">
        <f t="shared" si="30"/>
        <v>-</v>
      </c>
      <c r="AJ53" s="13" t="str">
        <f t="shared" si="31"/>
        <v>-</v>
      </c>
      <c r="AK53" s="13" t="str">
        <f t="shared" si="32"/>
        <v>-</v>
      </c>
      <c r="AL53" s="13" t="str">
        <f t="shared" si="33"/>
        <v>-</v>
      </c>
      <c r="AM53" s="40"/>
      <c r="BA53" s="40"/>
    </row>
    <row r="54" spans="1:53" x14ac:dyDescent="0.25">
      <c r="A54" s="34" t="s">
        <v>39</v>
      </c>
      <c r="B54" s="33"/>
      <c r="C54" s="33"/>
      <c r="D54" s="33"/>
      <c r="E54" s="25"/>
      <c r="F54" s="25"/>
      <c r="G54" s="25"/>
      <c r="H54" s="25"/>
      <c r="I54" s="25"/>
      <c r="J54" s="25"/>
      <c r="K54" s="25"/>
      <c r="L54" s="25"/>
      <c r="M54" s="25"/>
      <c r="N54" s="25"/>
      <c r="O54" s="25"/>
      <c r="P54" s="25"/>
      <c r="Q54" s="25"/>
      <c r="R54" s="25"/>
      <c r="S54" s="25"/>
      <c r="T54" s="25"/>
      <c r="U54" s="25"/>
      <c r="V54" s="13" t="str">
        <f t="shared" si="17"/>
        <v>-</v>
      </c>
      <c r="W54" s="13" t="str">
        <f t="shared" si="18"/>
        <v>-</v>
      </c>
      <c r="X54" s="13" t="str">
        <f t="shared" si="19"/>
        <v>-</v>
      </c>
      <c r="Y54" s="13" t="str">
        <f t="shared" si="20"/>
        <v>-</v>
      </c>
      <c r="Z54" s="13" t="str">
        <f t="shared" si="21"/>
        <v>-</v>
      </c>
      <c r="AA54" s="13" t="str">
        <f t="shared" si="22"/>
        <v>-</v>
      </c>
      <c r="AB54" s="13" t="str">
        <f t="shared" si="23"/>
        <v>-</v>
      </c>
      <c r="AC54" s="13" t="str">
        <f t="shared" si="24"/>
        <v>-</v>
      </c>
      <c r="AD54" s="13" t="str">
        <f t="shared" si="25"/>
        <v>-</v>
      </c>
      <c r="AE54" s="13" t="str">
        <f t="shared" si="26"/>
        <v>-</v>
      </c>
      <c r="AF54" s="13" t="str">
        <f t="shared" si="27"/>
        <v>-</v>
      </c>
      <c r="AG54" s="13" t="str">
        <f t="shared" si="28"/>
        <v>-</v>
      </c>
      <c r="AH54" s="13" t="str">
        <f t="shared" si="29"/>
        <v>-</v>
      </c>
      <c r="AI54" s="13" t="str">
        <f t="shared" si="30"/>
        <v>-</v>
      </c>
      <c r="AJ54" s="13" t="str">
        <f t="shared" si="31"/>
        <v>-</v>
      </c>
      <c r="AK54" s="13" t="str">
        <f t="shared" si="32"/>
        <v>-</v>
      </c>
      <c r="AL54" s="13" t="str">
        <f t="shared" si="33"/>
        <v>-</v>
      </c>
      <c r="AM54" s="40"/>
      <c r="BA54" s="40"/>
    </row>
    <row r="55" spans="1:53" x14ac:dyDescent="0.25">
      <c r="A55" s="34" t="s">
        <v>40</v>
      </c>
      <c r="B55" s="33"/>
      <c r="C55" s="33"/>
      <c r="D55" s="33"/>
      <c r="E55" s="25"/>
      <c r="F55" s="25"/>
      <c r="G55" s="25"/>
      <c r="H55" s="25"/>
      <c r="I55" s="25"/>
      <c r="J55" s="25"/>
      <c r="K55" s="25"/>
      <c r="L55" s="25"/>
      <c r="M55" s="25"/>
      <c r="N55" s="25"/>
      <c r="O55" s="25"/>
      <c r="P55" s="25"/>
      <c r="Q55" s="25"/>
      <c r="R55" s="25"/>
      <c r="S55" s="25"/>
      <c r="T55" s="25"/>
      <c r="U55" s="25"/>
      <c r="V55" s="13" t="str">
        <f t="shared" si="17"/>
        <v>-</v>
      </c>
      <c r="W55" s="13" t="str">
        <f t="shared" si="18"/>
        <v>-</v>
      </c>
      <c r="X55" s="13" t="str">
        <f t="shared" si="19"/>
        <v>-</v>
      </c>
      <c r="Y55" s="13" t="str">
        <f t="shared" si="20"/>
        <v>-</v>
      </c>
      <c r="Z55" s="13" t="str">
        <f t="shared" si="21"/>
        <v>-</v>
      </c>
      <c r="AA55" s="13" t="str">
        <f t="shared" si="22"/>
        <v>-</v>
      </c>
      <c r="AB55" s="13" t="str">
        <f t="shared" si="23"/>
        <v>-</v>
      </c>
      <c r="AC55" s="13" t="str">
        <f t="shared" si="24"/>
        <v>-</v>
      </c>
      <c r="AD55" s="13" t="str">
        <f t="shared" si="25"/>
        <v>-</v>
      </c>
      <c r="AE55" s="13" t="str">
        <f t="shared" si="26"/>
        <v>-</v>
      </c>
      <c r="AF55" s="13" t="str">
        <f t="shared" si="27"/>
        <v>-</v>
      </c>
      <c r="AG55" s="13" t="str">
        <f t="shared" si="28"/>
        <v>-</v>
      </c>
      <c r="AH55" s="13" t="str">
        <f t="shared" si="29"/>
        <v>-</v>
      </c>
      <c r="AI55" s="13" t="str">
        <f t="shared" si="30"/>
        <v>-</v>
      </c>
      <c r="AJ55" s="13" t="str">
        <f t="shared" si="31"/>
        <v>-</v>
      </c>
      <c r="AK55" s="13" t="str">
        <f t="shared" si="32"/>
        <v>-</v>
      </c>
      <c r="AL55" s="13" t="str">
        <f t="shared" si="33"/>
        <v>-</v>
      </c>
      <c r="AM55" s="40"/>
      <c r="BA55" s="40"/>
    </row>
    <row r="56" spans="1:53" x14ac:dyDescent="0.25">
      <c r="A56" s="34" t="s">
        <v>41</v>
      </c>
      <c r="B56" s="33"/>
      <c r="C56" s="33"/>
      <c r="D56" s="33"/>
      <c r="E56" s="25"/>
      <c r="F56" s="25"/>
      <c r="G56" s="25"/>
      <c r="H56" s="25"/>
      <c r="I56" s="25"/>
      <c r="J56" s="25"/>
      <c r="K56" s="25"/>
      <c r="L56" s="25"/>
      <c r="M56" s="25"/>
      <c r="N56" s="25"/>
      <c r="O56" s="25"/>
      <c r="P56" s="25"/>
      <c r="Q56" s="25"/>
      <c r="R56" s="25"/>
      <c r="S56" s="25"/>
      <c r="T56" s="25"/>
      <c r="U56" s="25"/>
      <c r="V56" s="13" t="str">
        <f t="shared" si="17"/>
        <v>-</v>
      </c>
      <c r="W56" s="13" t="str">
        <f t="shared" si="18"/>
        <v>-</v>
      </c>
      <c r="X56" s="13" t="str">
        <f t="shared" si="19"/>
        <v>-</v>
      </c>
      <c r="Y56" s="13" t="str">
        <f t="shared" si="20"/>
        <v>-</v>
      </c>
      <c r="Z56" s="13" t="str">
        <f t="shared" si="21"/>
        <v>-</v>
      </c>
      <c r="AA56" s="13" t="str">
        <f t="shared" si="22"/>
        <v>-</v>
      </c>
      <c r="AB56" s="13" t="str">
        <f t="shared" si="23"/>
        <v>-</v>
      </c>
      <c r="AC56" s="13" t="str">
        <f t="shared" si="24"/>
        <v>-</v>
      </c>
      <c r="AD56" s="13" t="str">
        <f t="shared" si="25"/>
        <v>-</v>
      </c>
      <c r="AE56" s="13" t="str">
        <f t="shared" si="26"/>
        <v>-</v>
      </c>
      <c r="AF56" s="13" t="str">
        <f t="shared" si="27"/>
        <v>-</v>
      </c>
      <c r="AG56" s="13" t="str">
        <f t="shared" si="28"/>
        <v>-</v>
      </c>
      <c r="AH56" s="13" t="str">
        <f t="shared" si="29"/>
        <v>-</v>
      </c>
      <c r="AI56" s="13" t="str">
        <f t="shared" si="30"/>
        <v>-</v>
      </c>
      <c r="AJ56" s="13" t="str">
        <f t="shared" si="31"/>
        <v>-</v>
      </c>
      <c r="AK56" s="13" t="str">
        <f t="shared" si="32"/>
        <v>-</v>
      </c>
      <c r="AL56" s="13" t="str">
        <f t="shared" si="33"/>
        <v>-</v>
      </c>
      <c r="AM56" s="40"/>
      <c r="BA56" s="40"/>
    </row>
    <row r="57" spans="1:53" x14ac:dyDescent="0.25">
      <c r="A57" s="34" t="s">
        <v>42</v>
      </c>
      <c r="B57" s="33"/>
      <c r="C57" s="33"/>
      <c r="D57" s="33"/>
      <c r="E57" s="25"/>
      <c r="F57" s="25"/>
      <c r="G57" s="25"/>
      <c r="H57" s="25"/>
      <c r="I57" s="25"/>
      <c r="J57" s="25"/>
      <c r="K57" s="25"/>
      <c r="L57" s="25"/>
      <c r="M57" s="25"/>
      <c r="N57" s="25"/>
      <c r="O57" s="25"/>
      <c r="P57" s="25"/>
      <c r="Q57" s="25"/>
      <c r="R57" s="25"/>
      <c r="S57" s="25"/>
      <c r="T57" s="25"/>
      <c r="U57" s="25"/>
      <c r="V57" s="13" t="str">
        <f t="shared" si="17"/>
        <v>-</v>
      </c>
      <c r="W57" s="13" t="str">
        <f t="shared" si="18"/>
        <v>-</v>
      </c>
      <c r="X57" s="13" t="str">
        <f t="shared" si="19"/>
        <v>-</v>
      </c>
      <c r="Y57" s="13" t="str">
        <f t="shared" si="20"/>
        <v>-</v>
      </c>
      <c r="Z57" s="13" t="str">
        <f t="shared" si="21"/>
        <v>-</v>
      </c>
      <c r="AA57" s="13" t="str">
        <f t="shared" si="22"/>
        <v>-</v>
      </c>
      <c r="AB57" s="13" t="str">
        <f t="shared" si="23"/>
        <v>-</v>
      </c>
      <c r="AC57" s="13" t="str">
        <f t="shared" si="24"/>
        <v>-</v>
      </c>
      <c r="AD57" s="13" t="str">
        <f t="shared" si="25"/>
        <v>-</v>
      </c>
      <c r="AE57" s="13" t="str">
        <f t="shared" si="26"/>
        <v>-</v>
      </c>
      <c r="AF57" s="13" t="str">
        <f t="shared" si="27"/>
        <v>-</v>
      </c>
      <c r="AG57" s="13" t="str">
        <f t="shared" si="28"/>
        <v>-</v>
      </c>
      <c r="AH57" s="13" t="str">
        <f t="shared" si="29"/>
        <v>-</v>
      </c>
      <c r="AI57" s="13" t="str">
        <f t="shared" si="30"/>
        <v>-</v>
      </c>
      <c r="AJ57" s="13" t="str">
        <f t="shared" si="31"/>
        <v>-</v>
      </c>
      <c r="AK57" s="13" t="str">
        <f t="shared" si="32"/>
        <v>-</v>
      </c>
      <c r="AL57" s="13" t="str">
        <f t="shared" si="33"/>
        <v>-</v>
      </c>
      <c r="AM57" s="40"/>
      <c r="BA57" s="40"/>
    </row>
    <row r="58" spans="1:53" x14ac:dyDescent="0.25">
      <c r="A58" s="34" t="s">
        <v>43</v>
      </c>
      <c r="B58" s="33"/>
      <c r="C58" s="33"/>
      <c r="D58" s="33"/>
      <c r="E58" s="25"/>
      <c r="F58" s="25"/>
      <c r="G58" s="25"/>
      <c r="H58" s="25"/>
      <c r="I58" s="25"/>
      <c r="J58" s="25"/>
      <c r="K58" s="25"/>
      <c r="L58" s="25"/>
      <c r="M58" s="25"/>
      <c r="N58" s="25"/>
      <c r="O58" s="25"/>
      <c r="P58" s="25"/>
      <c r="Q58" s="25"/>
      <c r="R58" s="25"/>
      <c r="S58" s="25"/>
      <c r="T58" s="25"/>
      <c r="U58" s="25"/>
      <c r="V58" s="13" t="str">
        <f t="shared" si="17"/>
        <v>-</v>
      </c>
      <c r="W58" s="13" t="str">
        <f t="shared" si="18"/>
        <v>-</v>
      </c>
      <c r="X58" s="13" t="str">
        <f t="shared" si="19"/>
        <v>-</v>
      </c>
      <c r="Y58" s="13" t="str">
        <f t="shared" si="20"/>
        <v>-</v>
      </c>
      <c r="Z58" s="13" t="str">
        <f t="shared" si="21"/>
        <v>-</v>
      </c>
      <c r="AA58" s="13" t="str">
        <f t="shared" si="22"/>
        <v>-</v>
      </c>
      <c r="AB58" s="13" t="str">
        <f t="shared" si="23"/>
        <v>-</v>
      </c>
      <c r="AC58" s="13" t="str">
        <f t="shared" si="24"/>
        <v>-</v>
      </c>
      <c r="AD58" s="13" t="str">
        <f t="shared" si="25"/>
        <v>-</v>
      </c>
      <c r="AE58" s="13" t="str">
        <f t="shared" si="26"/>
        <v>-</v>
      </c>
      <c r="AF58" s="13" t="str">
        <f t="shared" si="27"/>
        <v>-</v>
      </c>
      <c r="AG58" s="13" t="str">
        <f t="shared" si="28"/>
        <v>-</v>
      </c>
      <c r="AH58" s="13" t="str">
        <f t="shared" si="29"/>
        <v>-</v>
      </c>
      <c r="AI58" s="13" t="str">
        <f t="shared" si="30"/>
        <v>-</v>
      </c>
      <c r="AJ58" s="13" t="str">
        <f t="shared" si="31"/>
        <v>-</v>
      </c>
      <c r="AK58" s="13" t="str">
        <f t="shared" si="32"/>
        <v>-</v>
      </c>
      <c r="AL58" s="13" t="str">
        <f t="shared" si="33"/>
        <v>-</v>
      </c>
      <c r="AM58" s="40"/>
      <c r="BA58" s="40"/>
    </row>
    <row r="59" spans="1:53" x14ac:dyDescent="0.25">
      <c r="A59" s="34" t="s">
        <v>44</v>
      </c>
      <c r="B59" s="33"/>
      <c r="C59" s="33"/>
      <c r="D59" s="33"/>
      <c r="E59" s="25"/>
      <c r="F59" s="25"/>
      <c r="G59" s="25"/>
      <c r="H59" s="25"/>
      <c r="I59" s="25"/>
      <c r="J59" s="25"/>
      <c r="K59" s="25"/>
      <c r="L59" s="25"/>
      <c r="M59" s="25"/>
      <c r="N59" s="25"/>
      <c r="O59" s="25"/>
      <c r="P59" s="25"/>
      <c r="Q59" s="25"/>
      <c r="R59" s="25"/>
      <c r="S59" s="25"/>
      <c r="T59" s="25"/>
      <c r="U59" s="25"/>
      <c r="V59" s="13" t="str">
        <f t="shared" si="17"/>
        <v>-</v>
      </c>
      <c r="W59" s="13" t="str">
        <f t="shared" si="18"/>
        <v>-</v>
      </c>
      <c r="X59" s="13" t="str">
        <f t="shared" si="19"/>
        <v>-</v>
      </c>
      <c r="Y59" s="13" t="str">
        <f t="shared" si="20"/>
        <v>-</v>
      </c>
      <c r="Z59" s="13" t="str">
        <f t="shared" si="21"/>
        <v>-</v>
      </c>
      <c r="AA59" s="13" t="str">
        <f t="shared" si="22"/>
        <v>-</v>
      </c>
      <c r="AB59" s="13" t="str">
        <f t="shared" si="23"/>
        <v>-</v>
      </c>
      <c r="AC59" s="13" t="str">
        <f t="shared" si="24"/>
        <v>-</v>
      </c>
      <c r="AD59" s="13" t="str">
        <f t="shared" si="25"/>
        <v>-</v>
      </c>
      <c r="AE59" s="13" t="str">
        <f t="shared" si="26"/>
        <v>-</v>
      </c>
      <c r="AF59" s="13" t="str">
        <f t="shared" si="27"/>
        <v>-</v>
      </c>
      <c r="AG59" s="13" t="str">
        <f t="shared" si="28"/>
        <v>-</v>
      </c>
      <c r="AH59" s="13" t="str">
        <f t="shared" si="29"/>
        <v>-</v>
      </c>
      <c r="AI59" s="13" t="str">
        <f t="shared" si="30"/>
        <v>-</v>
      </c>
      <c r="AJ59" s="13" t="str">
        <f t="shared" si="31"/>
        <v>-</v>
      </c>
      <c r="AK59" s="13" t="str">
        <f t="shared" si="32"/>
        <v>-</v>
      </c>
      <c r="AL59" s="13" t="str">
        <f t="shared" si="33"/>
        <v>-</v>
      </c>
      <c r="AM59" s="40"/>
      <c r="BA59" s="40"/>
    </row>
    <row r="60" spans="1:53" x14ac:dyDescent="0.25">
      <c r="A60" s="34" t="s">
        <v>45</v>
      </c>
      <c r="B60" s="33"/>
      <c r="C60" s="33"/>
      <c r="D60" s="33"/>
      <c r="E60" s="25"/>
      <c r="F60" s="25"/>
      <c r="G60" s="25"/>
      <c r="H60" s="25"/>
      <c r="I60" s="25"/>
      <c r="J60" s="25"/>
      <c r="K60" s="25"/>
      <c r="L60" s="25"/>
      <c r="M60" s="25"/>
      <c r="N60" s="25"/>
      <c r="O60" s="25"/>
      <c r="P60" s="25"/>
      <c r="Q60" s="25"/>
      <c r="R60" s="25"/>
      <c r="S60" s="25"/>
      <c r="T60" s="25"/>
      <c r="U60" s="25"/>
      <c r="V60" s="13" t="str">
        <f t="shared" si="17"/>
        <v>-</v>
      </c>
      <c r="W60" s="13" t="str">
        <f t="shared" si="18"/>
        <v>-</v>
      </c>
      <c r="X60" s="13" t="str">
        <f t="shared" si="19"/>
        <v>-</v>
      </c>
      <c r="Y60" s="13" t="str">
        <f t="shared" si="20"/>
        <v>-</v>
      </c>
      <c r="Z60" s="13" t="str">
        <f t="shared" si="21"/>
        <v>-</v>
      </c>
      <c r="AA60" s="13" t="str">
        <f t="shared" si="22"/>
        <v>-</v>
      </c>
      <c r="AB60" s="13" t="str">
        <f t="shared" si="23"/>
        <v>-</v>
      </c>
      <c r="AC60" s="13" t="str">
        <f t="shared" si="24"/>
        <v>-</v>
      </c>
      <c r="AD60" s="13" t="str">
        <f t="shared" si="25"/>
        <v>-</v>
      </c>
      <c r="AE60" s="13" t="str">
        <f t="shared" si="26"/>
        <v>-</v>
      </c>
      <c r="AF60" s="13" t="str">
        <f t="shared" si="27"/>
        <v>-</v>
      </c>
      <c r="AG60" s="13" t="str">
        <f t="shared" si="28"/>
        <v>-</v>
      </c>
      <c r="AH60" s="13" t="str">
        <f t="shared" si="29"/>
        <v>-</v>
      </c>
      <c r="AI60" s="13" t="str">
        <f t="shared" si="30"/>
        <v>-</v>
      </c>
      <c r="AJ60" s="13" t="str">
        <f t="shared" si="31"/>
        <v>-</v>
      </c>
      <c r="AK60" s="13" t="str">
        <f t="shared" si="32"/>
        <v>-</v>
      </c>
      <c r="AL60" s="13" t="str">
        <f t="shared" si="33"/>
        <v>-</v>
      </c>
      <c r="AM60" s="40"/>
      <c r="BA60" s="40"/>
    </row>
    <row r="61" spans="1:53" x14ac:dyDescent="0.25">
      <c r="A61" s="34" t="s">
        <v>46</v>
      </c>
      <c r="B61" s="33"/>
      <c r="C61" s="33"/>
      <c r="D61" s="33"/>
      <c r="E61" s="25"/>
      <c r="F61" s="25"/>
      <c r="G61" s="25"/>
      <c r="H61" s="25"/>
      <c r="I61" s="25"/>
      <c r="J61" s="25"/>
      <c r="K61" s="25"/>
      <c r="L61" s="25"/>
      <c r="M61" s="25"/>
      <c r="N61" s="25"/>
      <c r="O61" s="25"/>
      <c r="P61" s="25"/>
      <c r="Q61" s="25"/>
      <c r="R61" s="25"/>
      <c r="S61" s="25"/>
      <c r="T61" s="25"/>
      <c r="U61" s="25"/>
      <c r="V61" s="13" t="str">
        <f t="shared" si="17"/>
        <v>-</v>
      </c>
      <c r="W61" s="13" t="str">
        <f t="shared" si="18"/>
        <v>-</v>
      </c>
      <c r="X61" s="13" t="str">
        <f t="shared" si="19"/>
        <v>-</v>
      </c>
      <c r="Y61" s="13" t="str">
        <f t="shared" si="20"/>
        <v>-</v>
      </c>
      <c r="Z61" s="13" t="str">
        <f t="shared" si="21"/>
        <v>-</v>
      </c>
      <c r="AA61" s="13" t="str">
        <f t="shared" si="22"/>
        <v>-</v>
      </c>
      <c r="AB61" s="13" t="str">
        <f t="shared" si="23"/>
        <v>-</v>
      </c>
      <c r="AC61" s="13" t="str">
        <f t="shared" si="24"/>
        <v>-</v>
      </c>
      <c r="AD61" s="13" t="str">
        <f t="shared" si="25"/>
        <v>-</v>
      </c>
      <c r="AE61" s="13" t="str">
        <f t="shared" si="26"/>
        <v>-</v>
      </c>
      <c r="AF61" s="13" t="str">
        <f t="shared" si="27"/>
        <v>-</v>
      </c>
      <c r="AG61" s="13" t="str">
        <f t="shared" si="28"/>
        <v>-</v>
      </c>
      <c r="AH61" s="13" t="str">
        <f t="shared" si="29"/>
        <v>-</v>
      </c>
      <c r="AI61" s="13" t="str">
        <f t="shared" si="30"/>
        <v>-</v>
      </c>
      <c r="AJ61" s="13" t="str">
        <f t="shared" si="31"/>
        <v>-</v>
      </c>
      <c r="AK61" s="13" t="str">
        <f t="shared" si="32"/>
        <v>-</v>
      </c>
      <c r="AL61" s="13" t="str">
        <f t="shared" si="33"/>
        <v>-</v>
      </c>
      <c r="AM61" s="40"/>
      <c r="BA61" s="40"/>
    </row>
    <row r="62" spans="1:53" x14ac:dyDescent="0.25">
      <c r="A62" s="34" t="s">
        <v>47</v>
      </c>
      <c r="B62" s="33"/>
      <c r="C62" s="33"/>
      <c r="D62" s="33"/>
      <c r="E62" s="25"/>
      <c r="F62" s="25"/>
      <c r="G62" s="25"/>
      <c r="H62" s="25"/>
      <c r="I62" s="25"/>
      <c r="J62" s="25"/>
      <c r="K62" s="25"/>
      <c r="L62" s="25"/>
      <c r="M62" s="25"/>
      <c r="N62" s="25"/>
      <c r="O62" s="25"/>
      <c r="P62" s="25"/>
      <c r="Q62" s="25"/>
      <c r="R62" s="25"/>
      <c r="S62" s="25"/>
      <c r="T62" s="25"/>
      <c r="U62" s="25"/>
      <c r="V62" s="13" t="str">
        <f t="shared" si="17"/>
        <v>-</v>
      </c>
      <c r="W62" s="13" t="str">
        <f t="shared" si="18"/>
        <v>-</v>
      </c>
      <c r="X62" s="13" t="str">
        <f t="shared" si="19"/>
        <v>-</v>
      </c>
      <c r="Y62" s="13" t="str">
        <f t="shared" si="20"/>
        <v>-</v>
      </c>
      <c r="Z62" s="13" t="str">
        <f t="shared" si="21"/>
        <v>-</v>
      </c>
      <c r="AA62" s="13" t="str">
        <f t="shared" si="22"/>
        <v>-</v>
      </c>
      <c r="AB62" s="13" t="str">
        <f t="shared" si="23"/>
        <v>-</v>
      </c>
      <c r="AC62" s="13" t="str">
        <f t="shared" si="24"/>
        <v>-</v>
      </c>
      <c r="AD62" s="13" t="str">
        <f t="shared" si="25"/>
        <v>-</v>
      </c>
      <c r="AE62" s="13" t="str">
        <f t="shared" si="26"/>
        <v>-</v>
      </c>
      <c r="AF62" s="13" t="str">
        <f t="shared" si="27"/>
        <v>-</v>
      </c>
      <c r="AG62" s="13" t="str">
        <f t="shared" si="28"/>
        <v>-</v>
      </c>
      <c r="AH62" s="13" t="str">
        <f t="shared" si="29"/>
        <v>-</v>
      </c>
      <c r="AI62" s="13" t="str">
        <f t="shared" si="30"/>
        <v>-</v>
      </c>
      <c r="AJ62" s="13" t="str">
        <f t="shared" si="31"/>
        <v>-</v>
      </c>
      <c r="AK62" s="13" t="str">
        <f t="shared" si="32"/>
        <v>-</v>
      </c>
      <c r="AL62" s="13" t="str">
        <f t="shared" si="33"/>
        <v>-</v>
      </c>
      <c r="AM62" s="40"/>
      <c r="BA62" s="40"/>
    </row>
    <row r="63" spans="1:53" x14ac:dyDescent="0.25">
      <c r="A63" s="34" t="s">
        <v>48</v>
      </c>
      <c r="B63" s="33"/>
      <c r="C63" s="33"/>
      <c r="D63" s="33"/>
      <c r="E63" s="25"/>
      <c r="F63" s="25"/>
      <c r="G63" s="25"/>
      <c r="H63" s="25"/>
      <c r="I63" s="25"/>
      <c r="J63" s="25"/>
      <c r="K63" s="25"/>
      <c r="L63" s="25"/>
      <c r="M63" s="25"/>
      <c r="N63" s="25"/>
      <c r="O63" s="25"/>
      <c r="P63" s="25"/>
      <c r="Q63" s="25"/>
      <c r="R63" s="25"/>
      <c r="S63" s="25"/>
      <c r="T63" s="25"/>
      <c r="U63" s="25"/>
      <c r="V63" s="13" t="str">
        <f t="shared" si="17"/>
        <v>-</v>
      </c>
      <c r="W63" s="13" t="str">
        <f t="shared" si="18"/>
        <v>-</v>
      </c>
      <c r="X63" s="13" t="str">
        <f t="shared" si="19"/>
        <v>-</v>
      </c>
      <c r="Y63" s="13" t="str">
        <f t="shared" si="20"/>
        <v>-</v>
      </c>
      <c r="Z63" s="13" t="str">
        <f t="shared" si="21"/>
        <v>-</v>
      </c>
      <c r="AA63" s="13" t="str">
        <f t="shared" si="22"/>
        <v>-</v>
      </c>
      <c r="AB63" s="13" t="str">
        <f t="shared" si="23"/>
        <v>-</v>
      </c>
      <c r="AC63" s="13" t="str">
        <f t="shared" si="24"/>
        <v>-</v>
      </c>
      <c r="AD63" s="13" t="str">
        <f t="shared" si="25"/>
        <v>-</v>
      </c>
      <c r="AE63" s="13" t="str">
        <f t="shared" si="26"/>
        <v>-</v>
      </c>
      <c r="AF63" s="13" t="str">
        <f t="shared" si="27"/>
        <v>-</v>
      </c>
      <c r="AG63" s="13" t="str">
        <f t="shared" si="28"/>
        <v>-</v>
      </c>
      <c r="AH63" s="13" t="str">
        <f t="shared" si="29"/>
        <v>-</v>
      </c>
      <c r="AI63" s="13" t="str">
        <f t="shared" si="30"/>
        <v>-</v>
      </c>
      <c r="AJ63" s="13" t="str">
        <f t="shared" si="31"/>
        <v>-</v>
      </c>
      <c r="AK63" s="13" t="str">
        <f t="shared" si="32"/>
        <v>-</v>
      </c>
      <c r="AL63" s="13" t="str">
        <f t="shared" si="33"/>
        <v>-</v>
      </c>
      <c r="AM63" s="40"/>
      <c r="BA63" s="40"/>
    </row>
    <row r="64" spans="1:53" x14ac:dyDescent="0.25">
      <c r="A64" s="34" t="s">
        <v>49</v>
      </c>
      <c r="B64" s="33"/>
      <c r="C64" s="33"/>
      <c r="D64" s="33"/>
      <c r="E64" s="25"/>
      <c r="F64" s="25"/>
      <c r="G64" s="25"/>
      <c r="H64" s="25"/>
      <c r="I64" s="25"/>
      <c r="J64" s="25"/>
      <c r="K64" s="25"/>
      <c r="L64" s="25"/>
      <c r="M64" s="25"/>
      <c r="N64" s="25"/>
      <c r="O64" s="25"/>
      <c r="P64" s="25"/>
      <c r="Q64" s="25"/>
      <c r="R64" s="25"/>
      <c r="S64" s="25"/>
      <c r="T64" s="25"/>
      <c r="U64" s="25"/>
      <c r="V64" s="13" t="str">
        <f t="shared" si="17"/>
        <v>-</v>
      </c>
      <c r="W64" s="13" t="str">
        <f t="shared" si="18"/>
        <v>-</v>
      </c>
      <c r="X64" s="13" t="str">
        <f t="shared" si="19"/>
        <v>-</v>
      </c>
      <c r="Y64" s="13" t="str">
        <f t="shared" si="20"/>
        <v>-</v>
      </c>
      <c r="Z64" s="13" t="str">
        <f t="shared" si="21"/>
        <v>-</v>
      </c>
      <c r="AA64" s="13" t="str">
        <f t="shared" si="22"/>
        <v>-</v>
      </c>
      <c r="AB64" s="13" t="str">
        <f t="shared" si="23"/>
        <v>-</v>
      </c>
      <c r="AC64" s="13" t="str">
        <f t="shared" si="24"/>
        <v>-</v>
      </c>
      <c r="AD64" s="13" t="str">
        <f t="shared" si="25"/>
        <v>-</v>
      </c>
      <c r="AE64" s="13" t="str">
        <f t="shared" si="26"/>
        <v>-</v>
      </c>
      <c r="AF64" s="13" t="str">
        <f t="shared" si="27"/>
        <v>-</v>
      </c>
      <c r="AG64" s="13" t="str">
        <f t="shared" si="28"/>
        <v>-</v>
      </c>
      <c r="AH64" s="13" t="str">
        <f t="shared" si="29"/>
        <v>-</v>
      </c>
      <c r="AI64" s="13" t="str">
        <f t="shared" si="30"/>
        <v>-</v>
      </c>
      <c r="AJ64" s="13" t="str">
        <f t="shared" si="31"/>
        <v>-</v>
      </c>
      <c r="AK64" s="13" t="str">
        <f t="shared" si="32"/>
        <v>-</v>
      </c>
      <c r="AL64" s="13" t="str">
        <f t="shared" si="33"/>
        <v>-</v>
      </c>
      <c r="AM64" s="40"/>
      <c r="BA64" s="40"/>
    </row>
    <row r="65" spans="1:53" x14ac:dyDescent="0.25">
      <c r="A65" s="34" t="s">
        <v>50</v>
      </c>
      <c r="B65" s="33"/>
      <c r="C65" s="33"/>
      <c r="D65" s="33"/>
      <c r="E65" s="25"/>
      <c r="F65" s="25"/>
      <c r="G65" s="25"/>
      <c r="H65" s="25"/>
      <c r="I65" s="25"/>
      <c r="J65" s="25"/>
      <c r="K65" s="25"/>
      <c r="L65" s="25"/>
      <c r="M65" s="25"/>
      <c r="N65" s="25"/>
      <c r="O65" s="25"/>
      <c r="P65" s="25"/>
      <c r="Q65" s="25"/>
      <c r="R65" s="25"/>
      <c r="S65" s="25"/>
      <c r="T65" s="25"/>
      <c r="U65" s="25"/>
      <c r="V65" s="13" t="str">
        <f t="shared" si="17"/>
        <v>-</v>
      </c>
      <c r="W65" s="13" t="str">
        <f t="shared" si="18"/>
        <v>-</v>
      </c>
      <c r="X65" s="13" t="str">
        <f t="shared" si="19"/>
        <v>-</v>
      </c>
      <c r="Y65" s="13" t="str">
        <f t="shared" si="20"/>
        <v>-</v>
      </c>
      <c r="Z65" s="13" t="str">
        <f t="shared" si="21"/>
        <v>-</v>
      </c>
      <c r="AA65" s="13" t="str">
        <f t="shared" si="22"/>
        <v>-</v>
      </c>
      <c r="AB65" s="13" t="str">
        <f t="shared" si="23"/>
        <v>-</v>
      </c>
      <c r="AC65" s="13" t="str">
        <f t="shared" si="24"/>
        <v>-</v>
      </c>
      <c r="AD65" s="13" t="str">
        <f t="shared" si="25"/>
        <v>-</v>
      </c>
      <c r="AE65" s="13" t="str">
        <f t="shared" si="26"/>
        <v>-</v>
      </c>
      <c r="AF65" s="13" t="str">
        <f t="shared" si="27"/>
        <v>-</v>
      </c>
      <c r="AG65" s="13" t="str">
        <f t="shared" si="28"/>
        <v>-</v>
      </c>
      <c r="AH65" s="13" t="str">
        <f t="shared" si="29"/>
        <v>-</v>
      </c>
      <c r="AI65" s="13" t="str">
        <f t="shared" si="30"/>
        <v>-</v>
      </c>
      <c r="AJ65" s="13" t="str">
        <f t="shared" si="31"/>
        <v>-</v>
      </c>
      <c r="AK65" s="13" t="str">
        <f t="shared" si="32"/>
        <v>-</v>
      </c>
      <c r="AL65" s="13" t="str">
        <f t="shared" si="33"/>
        <v>-</v>
      </c>
      <c r="AM65" s="40"/>
      <c r="BA65" s="40"/>
    </row>
    <row r="66" spans="1:53" x14ac:dyDescent="0.25">
      <c r="A66" s="34" t="s">
        <v>51</v>
      </c>
      <c r="B66" s="33"/>
      <c r="C66" s="33"/>
      <c r="D66" s="33"/>
      <c r="E66" s="25"/>
      <c r="F66" s="25"/>
      <c r="G66" s="25"/>
      <c r="H66" s="25"/>
      <c r="I66" s="25"/>
      <c r="J66" s="25"/>
      <c r="K66" s="25"/>
      <c r="L66" s="25"/>
      <c r="M66" s="25"/>
      <c r="N66" s="25"/>
      <c r="O66" s="25"/>
      <c r="P66" s="25"/>
      <c r="Q66" s="25"/>
      <c r="R66" s="25"/>
      <c r="S66" s="25"/>
      <c r="T66" s="25"/>
      <c r="U66" s="25"/>
      <c r="V66" s="13" t="str">
        <f t="shared" si="17"/>
        <v>-</v>
      </c>
      <c r="W66" s="13" t="str">
        <f t="shared" si="18"/>
        <v>-</v>
      </c>
      <c r="X66" s="13" t="str">
        <f t="shared" si="19"/>
        <v>-</v>
      </c>
      <c r="Y66" s="13" t="str">
        <f t="shared" si="20"/>
        <v>-</v>
      </c>
      <c r="Z66" s="13" t="str">
        <f t="shared" si="21"/>
        <v>-</v>
      </c>
      <c r="AA66" s="13" t="str">
        <f t="shared" si="22"/>
        <v>-</v>
      </c>
      <c r="AB66" s="13" t="str">
        <f t="shared" si="23"/>
        <v>-</v>
      </c>
      <c r="AC66" s="13" t="str">
        <f t="shared" si="24"/>
        <v>-</v>
      </c>
      <c r="AD66" s="13" t="str">
        <f t="shared" si="25"/>
        <v>-</v>
      </c>
      <c r="AE66" s="13" t="str">
        <f t="shared" si="26"/>
        <v>-</v>
      </c>
      <c r="AF66" s="13" t="str">
        <f t="shared" si="27"/>
        <v>-</v>
      </c>
      <c r="AG66" s="13" t="str">
        <f t="shared" si="28"/>
        <v>-</v>
      </c>
      <c r="AH66" s="13" t="str">
        <f t="shared" si="29"/>
        <v>-</v>
      </c>
      <c r="AI66" s="13" t="str">
        <f t="shared" si="30"/>
        <v>-</v>
      </c>
      <c r="AJ66" s="13" t="str">
        <f t="shared" si="31"/>
        <v>-</v>
      </c>
      <c r="AK66" s="13" t="str">
        <f t="shared" si="32"/>
        <v>-</v>
      </c>
      <c r="AL66" s="13" t="str">
        <f t="shared" si="33"/>
        <v>-</v>
      </c>
      <c r="AM66" s="40"/>
      <c r="BA66" s="40"/>
    </row>
    <row r="67" spans="1:53" x14ac:dyDescent="0.25">
      <c r="A67" s="34" t="s">
        <v>52</v>
      </c>
      <c r="B67" s="33"/>
      <c r="C67" s="33"/>
      <c r="D67" s="33"/>
      <c r="E67" s="25"/>
      <c r="F67" s="25"/>
      <c r="G67" s="25"/>
      <c r="H67" s="25"/>
      <c r="I67" s="25"/>
      <c r="J67" s="25"/>
      <c r="K67" s="25"/>
      <c r="L67" s="25"/>
      <c r="M67" s="25"/>
      <c r="N67" s="25"/>
      <c r="O67" s="25"/>
      <c r="P67" s="25"/>
      <c r="Q67" s="25"/>
      <c r="R67" s="25"/>
      <c r="S67" s="25"/>
      <c r="T67" s="25"/>
      <c r="U67" s="25"/>
      <c r="V67" s="13" t="str">
        <f t="shared" si="17"/>
        <v>-</v>
      </c>
      <c r="W67" s="13" t="str">
        <f t="shared" si="18"/>
        <v>-</v>
      </c>
      <c r="X67" s="13" t="str">
        <f t="shared" si="19"/>
        <v>-</v>
      </c>
      <c r="Y67" s="13" t="str">
        <f t="shared" si="20"/>
        <v>-</v>
      </c>
      <c r="Z67" s="13" t="str">
        <f t="shared" si="21"/>
        <v>-</v>
      </c>
      <c r="AA67" s="13" t="str">
        <f t="shared" si="22"/>
        <v>-</v>
      </c>
      <c r="AB67" s="13" t="str">
        <f t="shared" si="23"/>
        <v>-</v>
      </c>
      <c r="AC67" s="13" t="str">
        <f t="shared" si="24"/>
        <v>-</v>
      </c>
      <c r="AD67" s="13" t="str">
        <f t="shared" si="25"/>
        <v>-</v>
      </c>
      <c r="AE67" s="13" t="str">
        <f t="shared" si="26"/>
        <v>-</v>
      </c>
      <c r="AF67" s="13" t="str">
        <f t="shared" si="27"/>
        <v>-</v>
      </c>
      <c r="AG67" s="13" t="str">
        <f t="shared" si="28"/>
        <v>-</v>
      </c>
      <c r="AH67" s="13" t="str">
        <f t="shared" si="29"/>
        <v>-</v>
      </c>
      <c r="AI67" s="13" t="str">
        <f t="shared" si="30"/>
        <v>-</v>
      </c>
      <c r="AJ67" s="13" t="str">
        <f t="shared" si="31"/>
        <v>-</v>
      </c>
      <c r="AK67" s="13" t="str">
        <f t="shared" si="32"/>
        <v>-</v>
      </c>
      <c r="AL67" s="13" t="str">
        <f t="shared" si="33"/>
        <v>-</v>
      </c>
      <c r="AM67" s="40"/>
      <c r="BA67" s="40"/>
    </row>
    <row r="68" spans="1:53" x14ac:dyDescent="0.25">
      <c r="A68" s="34" t="s">
        <v>53</v>
      </c>
      <c r="B68" s="33"/>
      <c r="C68" s="33"/>
      <c r="D68" s="33"/>
      <c r="E68" s="25"/>
      <c r="F68" s="25"/>
      <c r="G68" s="25"/>
      <c r="H68" s="25"/>
      <c r="I68" s="25"/>
      <c r="J68" s="25"/>
      <c r="K68" s="25"/>
      <c r="L68" s="25"/>
      <c r="M68" s="25"/>
      <c r="N68" s="25"/>
      <c r="O68" s="25"/>
      <c r="P68" s="25"/>
      <c r="Q68" s="25"/>
      <c r="R68" s="25"/>
      <c r="S68" s="25"/>
      <c r="T68" s="25"/>
      <c r="U68" s="25"/>
      <c r="V68" s="13" t="str">
        <f t="shared" si="17"/>
        <v>-</v>
      </c>
      <c r="W68" s="13" t="str">
        <f t="shared" si="18"/>
        <v>-</v>
      </c>
      <c r="X68" s="13" t="str">
        <f t="shared" si="19"/>
        <v>-</v>
      </c>
      <c r="Y68" s="13" t="str">
        <f t="shared" si="20"/>
        <v>-</v>
      </c>
      <c r="Z68" s="13" t="str">
        <f t="shared" si="21"/>
        <v>-</v>
      </c>
      <c r="AA68" s="13" t="str">
        <f t="shared" si="22"/>
        <v>-</v>
      </c>
      <c r="AB68" s="13" t="str">
        <f t="shared" si="23"/>
        <v>-</v>
      </c>
      <c r="AC68" s="13" t="str">
        <f t="shared" si="24"/>
        <v>-</v>
      </c>
      <c r="AD68" s="13" t="str">
        <f t="shared" si="25"/>
        <v>-</v>
      </c>
      <c r="AE68" s="13" t="str">
        <f t="shared" si="26"/>
        <v>-</v>
      </c>
      <c r="AF68" s="13" t="str">
        <f t="shared" si="27"/>
        <v>-</v>
      </c>
      <c r="AG68" s="13" t="str">
        <f t="shared" si="28"/>
        <v>-</v>
      </c>
      <c r="AH68" s="13" t="str">
        <f t="shared" si="29"/>
        <v>-</v>
      </c>
      <c r="AI68" s="13" t="str">
        <f t="shared" si="30"/>
        <v>-</v>
      </c>
      <c r="AJ68" s="13" t="str">
        <f t="shared" si="31"/>
        <v>-</v>
      </c>
      <c r="AK68" s="13" t="str">
        <f t="shared" si="32"/>
        <v>-</v>
      </c>
      <c r="AL68" s="13" t="str">
        <f t="shared" si="33"/>
        <v>-</v>
      </c>
      <c r="AM68" s="40"/>
      <c r="BA68" s="40"/>
    </row>
    <row r="69" spans="1:53" x14ac:dyDescent="0.25">
      <c r="A69" s="34" t="s">
        <v>54</v>
      </c>
      <c r="B69" s="33"/>
      <c r="C69" s="33"/>
      <c r="D69" s="33"/>
      <c r="E69" s="25"/>
      <c r="F69" s="25"/>
      <c r="G69" s="25"/>
      <c r="H69" s="25"/>
      <c r="I69" s="25"/>
      <c r="J69" s="25"/>
      <c r="K69" s="25"/>
      <c r="L69" s="25"/>
      <c r="M69" s="25"/>
      <c r="N69" s="25"/>
      <c r="O69" s="25"/>
      <c r="P69" s="25"/>
      <c r="Q69" s="25"/>
      <c r="R69" s="25"/>
      <c r="S69" s="25"/>
      <c r="T69" s="25"/>
      <c r="U69" s="25"/>
      <c r="V69" s="13" t="str">
        <f t="shared" si="17"/>
        <v>-</v>
      </c>
      <c r="W69" s="13" t="str">
        <f t="shared" si="18"/>
        <v>-</v>
      </c>
      <c r="X69" s="13" t="str">
        <f t="shared" si="19"/>
        <v>-</v>
      </c>
      <c r="Y69" s="13" t="str">
        <f t="shared" si="20"/>
        <v>-</v>
      </c>
      <c r="Z69" s="13" t="str">
        <f t="shared" si="21"/>
        <v>-</v>
      </c>
      <c r="AA69" s="13" t="str">
        <f t="shared" si="22"/>
        <v>-</v>
      </c>
      <c r="AB69" s="13" t="str">
        <f t="shared" si="23"/>
        <v>-</v>
      </c>
      <c r="AC69" s="13" t="str">
        <f t="shared" si="24"/>
        <v>-</v>
      </c>
      <c r="AD69" s="13" t="str">
        <f t="shared" si="25"/>
        <v>-</v>
      </c>
      <c r="AE69" s="13" t="str">
        <f t="shared" si="26"/>
        <v>-</v>
      </c>
      <c r="AF69" s="13" t="str">
        <f t="shared" si="27"/>
        <v>-</v>
      </c>
      <c r="AG69" s="13" t="str">
        <f t="shared" si="28"/>
        <v>-</v>
      </c>
      <c r="AH69" s="13" t="str">
        <f t="shared" si="29"/>
        <v>-</v>
      </c>
      <c r="AI69" s="13" t="str">
        <f t="shared" si="30"/>
        <v>-</v>
      </c>
      <c r="AJ69" s="13" t="str">
        <f t="shared" si="31"/>
        <v>-</v>
      </c>
      <c r="AK69" s="13" t="str">
        <f t="shared" si="32"/>
        <v>-</v>
      </c>
      <c r="AL69" s="13" t="str">
        <f t="shared" si="33"/>
        <v>-</v>
      </c>
      <c r="AM69" s="40"/>
      <c r="BA69" s="40"/>
    </row>
    <row r="70" spans="1:53" x14ac:dyDescent="0.25">
      <c r="A70" s="34" t="s">
        <v>55</v>
      </c>
      <c r="B70" s="33"/>
      <c r="C70" s="33"/>
      <c r="D70" s="33"/>
      <c r="E70" s="25"/>
      <c r="F70" s="25"/>
      <c r="G70" s="25"/>
      <c r="H70" s="25"/>
      <c r="I70" s="25"/>
      <c r="J70" s="25"/>
      <c r="K70" s="25"/>
      <c r="L70" s="25"/>
      <c r="M70" s="25"/>
      <c r="N70" s="25"/>
      <c r="O70" s="25"/>
      <c r="P70" s="25"/>
      <c r="Q70" s="25"/>
      <c r="R70" s="25"/>
      <c r="S70" s="25"/>
      <c r="T70" s="25"/>
      <c r="U70" s="25"/>
      <c r="V70" s="13" t="str">
        <f t="shared" si="17"/>
        <v>-</v>
      </c>
      <c r="W70" s="13" t="str">
        <f t="shared" si="18"/>
        <v>-</v>
      </c>
      <c r="X70" s="13" t="str">
        <f t="shared" si="19"/>
        <v>-</v>
      </c>
      <c r="Y70" s="13" t="str">
        <f t="shared" si="20"/>
        <v>-</v>
      </c>
      <c r="Z70" s="13" t="str">
        <f t="shared" si="21"/>
        <v>-</v>
      </c>
      <c r="AA70" s="13" t="str">
        <f t="shared" si="22"/>
        <v>-</v>
      </c>
      <c r="AB70" s="13" t="str">
        <f t="shared" si="23"/>
        <v>-</v>
      </c>
      <c r="AC70" s="13" t="str">
        <f t="shared" si="24"/>
        <v>-</v>
      </c>
      <c r="AD70" s="13" t="str">
        <f t="shared" si="25"/>
        <v>-</v>
      </c>
      <c r="AE70" s="13" t="str">
        <f t="shared" si="26"/>
        <v>-</v>
      </c>
      <c r="AF70" s="13" t="str">
        <f t="shared" si="27"/>
        <v>-</v>
      </c>
      <c r="AG70" s="13" t="str">
        <f t="shared" si="28"/>
        <v>-</v>
      </c>
      <c r="AH70" s="13" t="str">
        <f t="shared" si="29"/>
        <v>-</v>
      </c>
      <c r="AI70" s="13" t="str">
        <f t="shared" si="30"/>
        <v>-</v>
      </c>
      <c r="AJ70" s="13" t="str">
        <f t="shared" si="31"/>
        <v>-</v>
      </c>
      <c r="AK70" s="13" t="str">
        <f t="shared" si="32"/>
        <v>-</v>
      </c>
      <c r="AL70" s="13" t="str">
        <f t="shared" si="33"/>
        <v>-</v>
      </c>
      <c r="AM70" s="40"/>
      <c r="BA70" s="40"/>
    </row>
    <row r="71" spans="1:53" x14ac:dyDescent="0.25">
      <c r="A71" s="34" t="s">
        <v>56</v>
      </c>
      <c r="B71" s="33"/>
      <c r="C71" s="33"/>
      <c r="D71" s="33"/>
      <c r="E71" s="25"/>
      <c r="F71" s="25"/>
      <c r="G71" s="25"/>
      <c r="H71" s="25"/>
      <c r="I71" s="25"/>
      <c r="J71" s="25"/>
      <c r="K71" s="25"/>
      <c r="L71" s="25"/>
      <c r="M71" s="25"/>
      <c r="N71" s="25"/>
      <c r="O71" s="25"/>
      <c r="P71" s="25"/>
      <c r="Q71" s="25"/>
      <c r="R71" s="25"/>
      <c r="S71" s="25"/>
      <c r="T71" s="25"/>
      <c r="U71" s="25"/>
      <c r="V71" s="13" t="str">
        <f t="shared" si="17"/>
        <v>-</v>
      </c>
      <c r="W71" s="13" t="str">
        <f t="shared" si="18"/>
        <v>-</v>
      </c>
      <c r="X71" s="13" t="str">
        <f t="shared" si="19"/>
        <v>-</v>
      </c>
      <c r="Y71" s="13" t="str">
        <f t="shared" si="20"/>
        <v>-</v>
      </c>
      <c r="Z71" s="13" t="str">
        <f t="shared" si="21"/>
        <v>-</v>
      </c>
      <c r="AA71" s="13" t="str">
        <f t="shared" si="22"/>
        <v>-</v>
      </c>
      <c r="AB71" s="13" t="str">
        <f t="shared" si="23"/>
        <v>-</v>
      </c>
      <c r="AC71" s="13" t="str">
        <f t="shared" si="24"/>
        <v>-</v>
      </c>
      <c r="AD71" s="13" t="str">
        <f t="shared" si="25"/>
        <v>-</v>
      </c>
      <c r="AE71" s="13" t="str">
        <f t="shared" si="26"/>
        <v>-</v>
      </c>
      <c r="AF71" s="13" t="str">
        <f t="shared" si="27"/>
        <v>-</v>
      </c>
      <c r="AG71" s="13" t="str">
        <f t="shared" si="28"/>
        <v>-</v>
      </c>
      <c r="AH71" s="13" t="str">
        <f t="shared" si="29"/>
        <v>-</v>
      </c>
      <c r="AI71" s="13" t="str">
        <f t="shared" si="30"/>
        <v>-</v>
      </c>
      <c r="AJ71" s="13" t="str">
        <f t="shared" si="31"/>
        <v>-</v>
      </c>
      <c r="AK71" s="13" t="str">
        <f t="shared" si="32"/>
        <v>-</v>
      </c>
      <c r="AL71" s="13" t="str">
        <f t="shared" si="33"/>
        <v>-</v>
      </c>
      <c r="AM71" s="40"/>
      <c r="BA71" s="40"/>
    </row>
    <row r="72" spans="1:53" x14ac:dyDescent="0.25">
      <c r="A72" s="34" t="s">
        <v>57</v>
      </c>
      <c r="B72" s="33"/>
      <c r="C72" s="33"/>
      <c r="D72" s="33"/>
      <c r="E72" s="25"/>
      <c r="F72" s="25"/>
      <c r="G72" s="25"/>
      <c r="H72" s="25"/>
      <c r="I72" s="25"/>
      <c r="J72" s="25"/>
      <c r="K72" s="25"/>
      <c r="L72" s="25"/>
      <c r="M72" s="25"/>
      <c r="N72" s="25"/>
      <c r="O72" s="25"/>
      <c r="P72" s="25"/>
      <c r="Q72" s="25"/>
      <c r="R72" s="25"/>
      <c r="S72" s="25"/>
      <c r="T72" s="25"/>
      <c r="U72" s="25"/>
      <c r="V72" s="13" t="str">
        <f t="shared" si="17"/>
        <v>-</v>
      </c>
      <c r="W72" s="13" t="str">
        <f t="shared" si="18"/>
        <v>-</v>
      </c>
      <c r="X72" s="13" t="str">
        <f t="shared" si="19"/>
        <v>-</v>
      </c>
      <c r="Y72" s="13" t="str">
        <f t="shared" si="20"/>
        <v>-</v>
      </c>
      <c r="Z72" s="13" t="str">
        <f t="shared" si="21"/>
        <v>-</v>
      </c>
      <c r="AA72" s="13" t="str">
        <f t="shared" si="22"/>
        <v>-</v>
      </c>
      <c r="AB72" s="13" t="str">
        <f t="shared" si="23"/>
        <v>-</v>
      </c>
      <c r="AC72" s="13" t="str">
        <f t="shared" si="24"/>
        <v>-</v>
      </c>
      <c r="AD72" s="13" t="str">
        <f t="shared" si="25"/>
        <v>-</v>
      </c>
      <c r="AE72" s="13" t="str">
        <f t="shared" si="26"/>
        <v>-</v>
      </c>
      <c r="AF72" s="13" t="str">
        <f t="shared" si="27"/>
        <v>-</v>
      </c>
      <c r="AG72" s="13" t="str">
        <f t="shared" si="28"/>
        <v>-</v>
      </c>
      <c r="AH72" s="13" t="str">
        <f t="shared" si="29"/>
        <v>-</v>
      </c>
      <c r="AI72" s="13" t="str">
        <f t="shared" si="30"/>
        <v>-</v>
      </c>
      <c r="AJ72" s="13" t="str">
        <f t="shared" si="31"/>
        <v>-</v>
      </c>
      <c r="AK72" s="13" t="str">
        <f t="shared" si="32"/>
        <v>-</v>
      </c>
      <c r="AL72" s="13" t="str">
        <f t="shared" si="33"/>
        <v>-</v>
      </c>
      <c r="AM72" s="40"/>
      <c r="BA72" s="40"/>
    </row>
    <row r="73" spans="1:53" x14ac:dyDescent="0.25">
      <c r="A73" s="34" t="s">
        <v>58</v>
      </c>
      <c r="B73" s="33"/>
      <c r="C73" s="33"/>
      <c r="D73" s="33"/>
      <c r="E73" s="25"/>
      <c r="F73" s="25"/>
      <c r="G73" s="25"/>
      <c r="H73" s="25"/>
      <c r="I73" s="25"/>
      <c r="J73" s="25"/>
      <c r="K73" s="25"/>
      <c r="L73" s="25"/>
      <c r="M73" s="25"/>
      <c r="N73" s="25"/>
      <c r="O73" s="25"/>
      <c r="P73" s="25"/>
      <c r="Q73" s="25"/>
      <c r="R73" s="25"/>
      <c r="S73" s="25"/>
      <c r="T73" s="25"/>
      <c r="U73" s="25"/>
      <c r="V73" s="13" t="str">
        <f t="shared" si="17"/>
        <v>-</v>
      </c>
      <c r="W73" s="13" t="str">
        <f t="shared" si="18"/>
        <v>-</v>
      </c>
      <c r="X73" s="13" t="str">
        <f t="shared" si="19"/>
        <v>-</v>
      </c>
      <c r="Y73" s="13" t="str">
        <f t="shared" si="20"/>
        <v>-</v>
      </c>
      <c r="Z73" s="13" t="str">
        <f t="shared" si="21"/>
        <v>-</v>
      </c>
      <c r="AA73" s="13" t="str">
        <f t="shared" si="22"/>
        <v>-</v>
      </c>
      <c r="AB73" s="13" t="str">
        <f t="shared" si="23"/>
        <v>-</v>
      </c>
      <c r="AC73" s="13" t="str">
        <f t="shared" si="24"/>
        <v>-</v>
      </c>
      <c r="AD73" s="13" t="str">
        <f t="shared" si="25"/>
        <v>-</v>
      </c>
      <c r="AE73" s="13" t="str">
        <f t="shared" si="26"/>
        <v>-</v>
      </c>
      <c r="AF73" s="13" t="str">
        <f t="shared" si="27"/>
        <v>-</v>
      </c>
      <c r="AG73" s="13" t="str">
        <f t="shared" si="28"/>
        <v>-</v>
      </c>
      <c r="AH73" s="13" t="str">
        <f t="shared" si="29"/>
        <v>-</v>
      </c>
      <c r="AI73" s="13" t="str">
        <f t="shared" si="30"/>
        <v>-</v>
      </c>
      <c r="AJ73" s="13" t="str">
        <f t="shared" si="31"/>
        <v>-</v>
      </c>
      <c r="AK73" s="13" t="str">
        <f t="shared" si="32"/>
        <v>-</v>
      </c>
      <c r="AL73" s="13" t="str">
        <f t="shared" si="33"/>
        <v>-</v>
      </c>
      <c r="AM73" s="40"/>
      <c r="BA73" s="40"/>
    </row>
    <row r="74" spans="1:53" x14ac:dyDescent="0.25">
      <c r="A74" s="34" t="s">
        <v>59</v>
      </c>
      <c r="B74" s="33"/>
      <c r="C74" s="33"/>
      <c r="D74" s="33"/>
      <c r="E74" s="25"/>
      <c r="F74" s="25"/>
      <c r="G74" s="25"/>
      <c r="H74" s="25"/>
      <c r="I74" s="25"/>
      <c r="J74" s="25"/>
      <c r="K74" s="25"/>
      <c r="L74" s="25"/>
      <c r="M74" s="25"/>
      <c r="N74" s="25"/>
      <c r="O74" s="25"/>
      <c r="P74" s="25"/>
      <c r="Q74" s="25"/>
      <c r="R74" s="25"/>
      <c r="S74" s="25"/>
      <c r="T74" s="25"/>
      <c r="U74" s="25"/>
      <c r="V74" s="13" t="str">
        <f t="shared" si="17"/>
        <v>-</v>
      </c>
      <c r="W74" s="13" t="str">
        <f t="shared" si="18"/>
        <v>-</v>
      </c>
      <c r="X74" s="13" t="str">
        <f t="shared" si="19"/>
        <v>-</v>
      </c>
      <c r="Y74" s="13" t="str">
        <f t="shared" si="20"/>
        <v>-</v>
      </c>
      <c r="Z74" s="13" t="str">
        <f t="shared" si="21"/>
        <v>-</v>
      </c>
      <c r="AA74" s="13" t="str">
        <f t="shared" si="22"/>
        <v>-</v>
      </c>
      <c r="AB74" s="13" t="str">
        <f t="shared" si="23"/>
        <v>-</v>
      </c>
      <c r="AC74" s="13" t="str">
        <f t="shared" si="24"/>
        <v>-</v>
      </c>
      <c r="AD74" s="13" t="str">
        <f t="shared" si="25"/>
        <v>-</v>
      </c>
      <c r="AE74" s="13" t="str">
        <f t="shared" si="26"/>
        <v>-</v>
      </c>
      <c r="AF74" s="13" t="str">
        <f t="shared" si="27"/>
        <v>-</v>
      </c>
      <c r="AG74" s="13" t="str">
        <f t="shared" si="28"/>
        <v>-</v>
      </c>
      <c r="AH74" s="13" t="str">
        <f t="shared" si="29"/>
        <v>-</v>
      </c>
      <c r="AI74" s="13" t="str">
        <f t="shared" si="30"/>
        <v>-</v>
      </c>
      <c r="AJ74" s="13" t="str">
        <f t="shared" si="31"/>
        <v>-</v>
      </c>
      <c r="AK74" s="13" t="str">
        <f t="shared" si="32"/>
        <v>-</v>
      </c>
      <c r="AL74" s="13" t="str">
        <f t="shared" si="33"/>
        <v>-</v>
      </c>
      <c r="AM74" s="40"/>
      <c r="BA74" s="40"/>
    </row>
    <row r="75" spans="1:53" x14ac:dyDescent="0.25">
      <c r="A75" s="34" t="s">
        <v>60</v>
      </c>
      <c r="B75" s="33"/>
      <c r="C75" s="33"/>
      <c r="D75" s="33"/>
      <c r="E75" s="25"/>
      <c r="F75" s="25"/>
      <c r="G75" s="25"/>
      <c r="H75" s="25"/>
      <c r="I75" s="25"/>
      <c r="J75" s="25"/>
      <c r="K75" s="25"/>
      <c r="L75" s="25"/>
      <c r="M75" s="25"/>
      <c r="N75" s="25"/>
      <c r="O75" s="25"/>
      <c r="P75" s="25"/>
      <c r="Q75" s="25"/>
      <c r="R75" s="25"/>
      <c r="S75" s="25"/>
      <c r="T75" s="25"/>
      <c r="U75" s="25"/>
      <c r="V75" s="13" t="str">
        <f t="shared" si="17"/>
        <v>-</v>
      </c>
      <c r="W75" s="13" t="str">
        <f t="shared" si="18"/>
        <v>-</v>
      </c>
      <c r="X75" s="13" t="str">
        <f t="shared" si="19"/>
        <v>-</v>
      </c>
      <c r="Y75" s="13" t="str">
        <f t="shared" si="20"/>
        <v>-</v>
      </c>
      <c r="Z75" s="13" t="str">
        <f t="shared" si="21"/>
        <v>-</v>
      </c>
      <c r="AA75" s="13" t="str">
        <f t="shared" si="22"/>
        <v>-</v>
      </c>
      <c r="AB75" s="13" t="str">
        <f t="shared" si="23"/>
        <v>-</v>
      </c>
      <c r="AC75" s="13" t="str">
        <f t="shared" si="24"/>
        <v>-</v>
      </c>
      <c r="AD75" s="13" t="str">
        <f t="shared" si="25"/>
        <v>-</v>
      </c>
      <c r="AE75" s="13" t="str">
        <f t="shared" si="26"/>
        <v>-</v>
      </c>
      <c r="AF75" s="13" t="str">
        <f t="shared" si="27"/>
        <v>-</v>
      </c>
      <c r="AG75" s="13" t="str">
        <f t="shared" si="28"/>
        <v>-</v>
      </c>
      <c r="AH75" s="13" t="str">
        <f t="shared" si="29"/>
        <v>-</v>
      </c>
      <c r="AI75" s="13" t="str">
        <f t="shared" si="30"/>
        <v>-</v>
      </c>
      <c r="AJ75" s="13" t="str">
        <f t="shared" si="31"/>
        <v>-</v>
      </c>
      <c r="AK75" s="13" t="str">
        <f t="shared" si="32"/>
        <v>-</v>
      </c>
      <c r="AL75" s="13" t="str">
        <f t="shared" si="33"/>
        <v>-</v>
      </c>
      <c r="AM75" s="40"/>
      <c r="BA75" s="40"/>
    </row>
    <row r="76" spans="1:53" x14ac:dyDescent="0.25">
      <c r="A76" s="34" t="s">
        <v>61</v>
      </c>
      <c r="B76" s="33"/>
      <c r="C76" s="33"/>
      <c r="D76" s="33"/>
      <c r="E76" s="25"/>
      <c r="F76" s="25"/>
      <c r="G76" s="25"/>
      <c r="H76" s="25"/>
      <c r="I76" s="25"/>
      <c r="J76" s="25"/>
      <c r="K76" s="25"/>
      <c r="L76" s="25"/>
      <c r="M76" s="25"/>
      <c r="N76" s="25"/>
      <c r="O76" s="25"/>
      <c r="P76" s="25"/>
      <c r="Q76" s="25"/>
      <c r="R76" s="25"/>
      <c r="S76" s="25"/>
      <c r="T76" s="25"/>
      <c r="U76" s="25"/>
      <c r="V76" s="13" t="str">
        <f t="shared" si="17"/>
        <v>-</v>
      </c>
      <c r="W76" s="13" t="str">
        <f t="shared" si="18"/>
        <v>-</v>
      </c>
      <c r="X76" s="13" t="str">
        <f t="shared" si="19"/>
        <v>-</v>
      </c>
      <c r="Y76" s="13" t="str">
        <f t="shared" si="20"/>
        <v>-</v>
      </c>
      <c r="Z76" s="13" t="str">
        <f t="shared" si="21"/>
        <v>-</v>
      </c>
      <c r="AA76" s="13" t="str">
        <f t="shared" si="22"/>
        <v>-</v>
      </c>
      <c r="AB76" s="13" t="str">
        <f t="shared" si="23"/>
        <v>-</v>
      </c>
      <c r="AC76" s="13" t="str">
        <f t="shared" si="24"/>
        <v>-</v>
      </c>
      <c r="AD76" s="13" t="str">
        <f t="shared" si="25"/>
        <v>-</v>
      </c>
      <c r="AE76" s="13" t="str">
        <f t="shared" si="26"/>
        <v>-</v>
      </c>
      <c r="AF76" s="13" t="str">
        <f t="shared" si="27"/>
        <v>-</v>
      </c>
      <c r="AG76" s="13" t="str">
        <f t="shared" si="28"/>
        <v>-</v>
      </c>
      <c r="AH76" s="13" t="str">
        <f t="shared" si="29"/>
        <v>-</v>
      </c>
      <c r="AI76" s="13" t="str">
        <f t="shared" si="30"/>
        <v>-</v>
      </c>
      <c r="AJ76" s="13" t="str">
        <f t="shared" si="31"/>
        <v>-</v>
      </c>
      <c r="AK76" s="13" t="str">
        <f t="shared" si="32"/>
        <v>-</v>
      </c>
      <c r="AL76" s="13" t="str">
        <f t="shared" si="33"/>
        <v>-</v>
      </c>
      <c r="AM76" s="40"/>
      <c r="BA76" s="40"/>
    </row>
    <row r="77" spans="1:53" x14ac:dyDescent="0.25">
      <c r="A77" s="34" t="s">
        <v>62</v>
      </c>
      <c r="B77" s="33"/>
      <c r="C77" s="33"/>
      <c r="D77" s="33"/>
      <c r="E77" s="25"/>
      <c r="F77" s="25"/>
      <c r="G77" s="25"/>
      <c r="H77" s="25"/>
      <c r="I77" s="25"/>
      <c r="J77" s="25"/>
      <c r="K77" s="25"/>
      <c r="L77" s="25"/>
      <c r="M77" s="25"/>
      <c r="N77" s="25"/>
      <c r="O77" s="25"/>
      <c r="P77" s="25"/>
      <c r="Q77" s="25"/>
      <c r="R77" s="25"/>
      <c r="S77" s="25"/>
      <c r="T77" s="25"/>
      <c r="U77" s="25"/>
      <c r="V77" s="13" t="str">
        <f t="shared" si="17"/>
        <v>-</v>
      </c>
      <c r="W77" s="13" t="str">
        <f t="shared" si="18"/>
        <v>-</v>
      </c>
      <c r="X77" s="13" t="str">
        <f t="shared" si="19"/>
        <v>-</v>
      </c>
      <c r="Y77" s="13" t="str">
        <f t="shared" si="20"/>
        <v>-</v>
      </c>
      <c r="Z77" s="13" t="str">
        <f t="shared" si="21"/>
        <v>-</v>
      </c>
      <c r="AA77" s="13" t="str">
        <f t="shared" si="22"/>
        <v>-</v>
      </c>
      <c r="AB77" s="13" t="str">
        <f t="shared" si="23"/>
        <v>-</v>
      </c>
      <c r="AC77" s="13" t="str">
        <f t="shared" si="24"/>
        <v>-</v>
      </c>
      <c r="AD77" s="13" t="str">
        <f t="shared" si="25"/>
        <v>-</v>
      </c>
      <c r="AE77" s="13" t="str">
        <f t="shared" si="26"/>
        <v>-</v>
      </c>
      <c r="AF77" s="13" t="str">
        <f t="shared" si="27"/>
        <v>-</v>
      </c>
      <c r="AG77" s="13" t="str">
        <f t="shared" si="28"/>
        <v>-</v>
      </c>
      <c r="AH77" s="13" t="str">
        <f t="shared" si="29"/>
        <v>-</v>
      </c>
      <c r="AI77" s="13" t="str">
        <f t="shared" si="30"/>
        <v>-</v>
      </c>
      <c r="AJ77" s="13" t="str">
        <f t="shared" si="31"/>
        <v>-</v>
      </c>
      <c r="AK77" s="13" t="str">
        <f t="shared" si="32"/>
        <v>-</v>
      </c>
      <c r="AL77" s="13" t="str">
        <f t="shared" si="33"/>
        <v>-</v>
      </c>
      <c r="AM77" s="40"/>
      <c r="BA77" s="40"/>
    </row>
    <row r="78" spans="1:53" x14ac:dyDescent="0.25">
      <c r="A78" s="34" t="s">
        <v>63</v>
      </c>
      <c r="B78" s="33"/>
      <c r="C78" s="33"/>
      <c r="D78" s="33"/>
      <c r="E78" s="25"/>
      <c r="F78" s="25"/>
      <c r="G78" s="25"/>
      <c r="H78" s="25"/>
      <c r="I78" s="25"/>
      <c r="J78" s="25"/>
      <c r="K78" s="25"/>
      <c r="L78" s="25"/>
      <c r="M78" s="25"/>
      <c r="N78" s="25"/>
      <c r="O78" s="25"/>
      <c r="P78" s="25"/>
      <c r="Q78" s="25"/>
      <c r="R78" s="25"/>
      <c r="S78" s="25"/>
      <c r="T78" s="25"/>
      <c r="U78" s="25"/>
      <c r="V78" s="13" t="str">
        <f t="shared" si="17"/>
        <v>-</v>
      </c>
      <c r="W78" s="13" t="str">
        <f t="shared" si="18"/>
        <v>-</v>
      </c>
      <c r="X78" s="13" t="str">
        <f t="shared" si="19"/>
        <v>-</v>
      </c>
      <c r="Y78" s="13" t="str">
        <f t="shared" si="20"/>
        <v>-</v>
      </c>
      <c r="Z78" s="13" t="str">
        <f t="shared" si="21"/>
        <v>-</v>
      </c>
      <c r="AA78" s="13" t="str">
        <f t="shared" si="22"/>
        <v>-</v>
      </c>
      <c r="AB78" s="13" t="str">
        <f t="shared" si="23"/>
        <v>-</v>
      </c>
      <c r="AC78" s="13" t="str">
        <f t="shared" si="24"/>
        <v>-</v>
      </c>
      <c r="AD78" s="13" t="str">
        <f t="shared" si="25"/>
        <v>-</v>
      </c>
      <c r="AE78" s="13" t="str">
        <f t="shared" si="26"/>
        <v>-</v>
      </c>
      <c r="AF78" s="13" t="str">
        <f t="shared" si="27"/>
        <v>-</v>
      </c>
      <c r="AG78" s="13" t="str">
        <f t="shared" si="28"/>
        <v>-</v>
      </c>
      <c r="AH78" s="13" t="str">
        <f t="shared" si="29"/>
        <v>-</v>
      </c>
      <c r="AI78" s="13" t="str">
        <f t="shared" si="30"/>
        <v>-</v>
      </c>
      <c r="AJ78" s="13" t="str">
        <f t="shared" si="31"/>
        <v>-</v>
      </c>
      <c r="AK78" s="13" t="str">
        <f t="shared" si="32"/>
        <v>-</v>
      </c>
      <c r="AL78" s="13" t="str">
        <f t="shared" si="33"/>
        <v>-</v>
      </c>
      <c r="AM78" s="40"/>
      <c r="BA78" s="40"/>
    </row>
    <row r="79" spans="1:53" x14ac:dyDescent="0.25">
      <c r="A79" s="34" t="s">
        <v>64</v>
      </c>
      <c r="B79" s="33"/>
      <c r="C79" s="33"/>
      <c r="D79" s="33"/>
      <c r="E79" s="25"/>
      <c r="F79" s="25"/>
      <c r="G79" s="25"/>
      <c r="H79" s="25"/>
      <c r="I79" s="25"/>
      <c r="J79" s="25"/>
      <c r="K79" s="25"/>
      <c r="L79" s="25"/>
      <c r="M79" s="25"/>
      <c r="N79" s="25"/>
      <c r="O79" s="25"/>
      <c r="P79" s="25"/>
      <c r="Q79" s="25"/>
      <c r="R79" s="25"/>
      <c r="S79" s="25"/>
      <c r="T79" s="25"/>
      <c r="U79" s="25"/>
      <c r="V79" s="13" t="str">
        <f t="shared" si="17"/>
        <v>-</v>
      </c>
      <c r="W79" s="13" t="str">
        <f t="shared" si="18"/>
        <v>-</v>
      </c>
      <c r="X79" s="13" t="str">
        <f t="shared" si="19"/>
        <v>-</v>
      </c>
      <c r="Y79" s="13" t="str">
        <f t="shared" si="20"/>
        <v>-</v>
      </c>
      <c r="Z79" s="13" t="str">
        <f t="shared" si="21"/>
        <v>-</v>
      </c>
      <c r="AA79" s="13" t="str">
        <f t="shared" si="22"/>
        <v>-</v>
      </c>
      <c r="AB79" s="13" t="str">
        <f t="shared" si="23"/>
        <v>-</v>
      </c>
      <c r="AC79" s="13" t="str">
        <f t="shared" si="24"/>
        <v>-</v>
      </c>
      <c r="AD79" s="13" t="str">
        <f t="shared" si="25"/>
        <v>-</v>
      </c>
      <c r="AE79" s="13" t="str">
        <f t="shared" si="26"/>
        <v>-</v>
      </c>
      <c r="AF79" s="13" t="str">
        <f t="shared" si="27"/>
        <v>-</v>
      </c>
      <c r="AG79" s="13" t="str">
        <f t="shared" si="28"/>
        <v>-</v>
      </c>
      <c r="AH79" s="13" t="str">
        <f t="shared" si="29"/>
        <v>-</v>
      </c>
      <c r="AI79" s="13" t="str">
        <f t="shared" si="30"/>
        <v>-</v>
      </c>
      <c r="AJ79" s="13" t="str">
        <f t="shared" si="31"/>
        <v>-</v>
      </c>
      <c r="AK79" s="13" t="str">
        <f t="shared" si="32"/>
        <v>-</v>
      </c>
      <c r="AL79" s="13" t="str">
        <f t="shared" si="33"/>
        <v>-</v>
      </c>
      <c r="AM79" s="40"/>
      <c r="BA79" s="40"/>
    </row>
    <row r="80" spans="1:53" x14ac:dyDescent="0.25">
      <c r="A80" s="34" t="s">
        <v>65</v>
      </c>
      <c r="B80" s="33"/>
      <c r="C80" s="33"/>
      <c r="D80" s="33"/>
      <c r="E80" s="25"/>
      <c r="F80" s="25"/>
      <c r="G80" s="25"/>
      <c r="H80" s="25"/>
      <c r="I80" s="25"/>
      <c r="J80" s="25"/>
      <c r="K80" s="25"/>
      <c r="L80" s="25"/>
      <c r="M80" s="25"/>
      <c r="N80" s="25"/>
      <c r="O80" s="25"/>
      <c r="P80" s="25"/>
      <c r="Q80" s="25"/>
      <c r="R80" s="25"/>
      <c r="S80" s="25"/>
      <c r="T80" s="25"/>
      <c r="U80" s="25"/>
      <c r="V80" s="13" t="str">
        <f t="shared" si="17"/>
        <v>-</v>
      </c>
      <c r="W80" s="13" t="str">
        <f t="shared" si="18"/>
        <v>-</v>
      </c>
      <c r="X80" s="13" t="str">
        <f t="shared" si="19"/>
        <v>-</v>
      </c>
      <c r="Y80" s="13" t="str">
        <f t="shared" si="20"/>
        <v>-</v>
      </c>
      <c r="Z80" s="13" t="str">
        <f t="shared" si="21"/>
        <v>-</v>
      </c>
      <c r="AA80" s="13" t="str">
        <f t="shared" si="22"/>
        <v>-</v>
      </c>
      <c r="AB80" s="13" t="str">
        <f t="shared" si="23"/>
        <v>-</v>
      </c>
      <c r="AC80" s="13" t="str">
        <f t="shared" si="24"/>
        <v>-</v>
      </c>
      <c r="AD80" s="13" t="str">
        <f t="shared" si="25"/>
        <v>-</v>
      </c>
      <c r="AE80" s="13" t="str">
        <f t="shared" si="26"/>
        <v>-</v>
      </c>
      <c r="AF80" s="13" t="str">
        <f t="shared" si="27"/>
        <v>-</v>
      </c>
      <c r="AG80" s="13" t="str">
        <f t="shared" si="28"/>
        <v>-</v>
      </c>
      <c r="AH80" s="13" t="str">
        <f t="shared" si="29"/>
        <v>-</v>
      </c>
      <c r="AI80" s="13" t="str">
        <f t="shared" si="30"/>
        <v>-</v>
      </c>
      <c r="AJ80" s="13" t="str">
        <f t="shared" si="31"/>
        <v>-</v>
      </c>
      <c r="AK80" s="13" t="str">
        <f t="shared" si="32"/>
        <v>-</v>
      </c>
      <c r="AL80" s="13" t="str">
        <f t="shared" si="33"/>
        <v>-</v>
      </c>
      <c r="AM80" s="40"/>
      <c r="BA80" s="40"/>
    </row>
    <row r="81" spans="1:53" x14ac:dyDescent="0.25">
      <c r="A81" s="34" t="s">
        <v>66</v>
      </c>
      <c r="B81" s="33"/>
      <c r="C81" s="33"/>
      <c r="D81" s="33"/>
      <c r="E81" s="25"/>
      <c r="F81" s="25"/>
      <c r="G81" s="25"/>
      <c r="H81" s="25"/>
      <c r="I81" s="25"/>
      <c r="J81" s="25"/>
      <c r="K81" s="25"/>
      <c r="L81" s="25"/>
      <c r="M81" s="25"/>
      <c r="N81" s="25"/>
      <c r="O81" s="25"/>
      <c r="P81" s="25"/>
      <c r="Q81" s="25"/>
      <c r="R81" s="25"/>
      <c r="S81" s="25"/>
      <c r="T81" s="25"/>
      <c r="U81" s="25"/>
      <c r="V81" s="13" t="str">
        <f t="shared" si="17"/>
        <v>-</v>
      </c>
      <c r="W81" s="13" t="str">
        <f t="shared" si="18"/>
        <v>-</v>
      </c>
      <c r="X81" s="13" t="str">
        <f t="shared" si="19"/>
        <v>-</v>
      </c>
      <c r="Y81" s="13" t="str">
        <f t="shared" si="20"/>
        <v>-</v>
      </c>
      <c r="Z81" s="13" t="str">
        <f t="shared" si="21"/>
        <v>-</v>
      </c>
      <c r="AA81" s="13" t="str">
        <f t="shared" si="22"/>
        <v>-</v>
      </c>
      <c r="AB81" s="13" t="str">
        <f t="shared" si="23"/>
        <v>-</v>
      </c>
      <c r="AC81" s="13" t="str">
        <f t="shared" si="24"/>
        <v>-</v>
      </c>
      <c r="AD81" s="13" t="str">
        <f t="shared" si="25"/>
        <v>-</v>
      </c>
      <c r="AE81" s="13" t="str">
        <f t="shared" si="26"/>
        <v>-</v>
      </c>
      <c r="AF81" s="13" t="str">
        <f t="shared" si="27"/>
        <v>-</v>
      </c>
      <c r="AG81" s="13" t="str">
        <f t="shared" si="28"/>
        <v>-</v>
      </c>
      <c r="AH81" s="13" t="str">
        <f t="shared" si="29"/>
        <v>-</v>
      </c>
      <c r="AI81" s="13" t="str">
        <f t="shared" si="30"/>
        <v>-</v>
      </c>
      <c r="AJ81" s="13" t="str">
        <f t="shared" si="31"/>
        <v>-</v>
      </c>
      <c r="AK81" s="13" t="str">
        <f t="shared" si="32"/>
        <v>-</v>
      </c>
      <c r="AL81" s="13" t="str">
        <f t="shared" si="33"/>
        <v>-</v>
      </c>
      <c r="AM81" s="40"/>
      <c r="BA81" s="40"/>
    </row>
    <row r="82" spans="1:53" x14ac:dyDescent="0.25">
      <c r="A82" s="34" t="s">
        <v>67</v>
      </c>
      <c r="B82" s="33"/>
      <c r="C82" s="33"/>
      <c r="D82" s="33"/>
      <c r="E82" s="25"/>
      <c r="F82" s="25"/>
      <c r="G82" s="25"/>
      <c r="H82" s="25"/>
      <c r="I82" s="25"/>
      <c r="J82" s="25"/>
      <c r="K82" s="25"/>
      <c r="L82" s="25"/>
      <c r="M82" s="25"/>
      <c r="N82" s="25"/>
      <c r="O82" s="25"/>
      <c r="P82" s="25"/>
      <c r="Q82" s="25"/>
      <c r="R82" s="25"/>
      <c r="S82" s="25"/>
      <c r="T82" s="25"/>
      <c r="U82" s="25"/>
      <c r="V82" s="13" t="str">
        <f t="shared" si="17"/>
        <v>-</v>
      </c>
      <c r="W82" s="13" t="str">
        <f t="shared" si="18"/>
        <v>-</v>
      </c>
      <c r="X82" s="13" t="str">
        <f t="shared" si="19"/>
        <v>-</v>
      </c>
      <c r="Y82" s="13" t="str">
        <f t="shared" si="20"/>
        <v>-</v>
      </c>
      <c r="Z82" s="13" t="str">
        <f t="shared" si="21"/>
        <v>-</v>
      </c>
      <c r="AA82" s="13" t="str">
        <f t="shared" si="22"/>
        <v>-</v>
      </c>
      <c r="AB82" s="13" t="str">
        <f t="shared" si="23"/>
        <v>-</v>
      </c>
      <c r="AC82" s="13" t="str">
        <f t="shared" si="24"/>
        <v>-</v>
      </c>
      <c r="AD82" s="13" t="str">
        <f t="shared" si="25"/>
        <v>-</v>
      </c>
      <c r="AE82" s="13" t="str">
        <f t="shared" si="26"/>
        <v>-</v>
      </c>
      <c r="AF82" s="13" t="str">
        <f t="shared" si="27"/>
        <v>-</v>
      </c>
      <c r="AG82" s="13" t="str">
        <f t="shared" si="28"/>
        <v>-</v>
      </c>
      <c r="AH82" s="13" t="str">
        <f t="shared" si="29"/>
        <v>-</v>
      </c>
      <c r="AI82" s="13" t="str">
        <f t="shared" si="30"/>
        <v>-</v>
      </c>
      <c r="AJ82" s="13" t="str">
        <f t="shared" si="31"/>
        <v>-</v>
      </c>
      <c r="AK82" s="13" t="str">
        <f t="shared" si="32"/>
        <v>-</v>
      </c>
      <c r="AL82" s="13" t="str">
        <f t="shared" si="33"/>
        <v>-</v>
      </c>
      <c r="AM82" s="40"/>
      <c r="BA82" s="40"/>
    </row>
    <row r="83" spans="1:53" x14ac:dyDescent="0.25">
      <c r="A83" s="34" t="s">
        <v>68</v>
      </c>
      <c r="B83" s="33"/>
      <c r="C83" s="33"/>
      <c r="D83" s="33"/>
      <c r="E83" s="25"/>
      <c r="F83" s="25"/>
      <c r="G83" s="25"/>
      <c r="H83" s="25"/>
      <c r="I83" s="25"/>
      <c r="J83" s="25"/>
      <c r="K83" s="25"/>
      <c r="L83" s="25"/>
      <c r="M83" s="25"/>
      <c r="N83" s="25"/>
      <c r="O83" s="25"/>
      <c r="P83" s="25"/>
      <c r="Q83" s="25"/>
      <c r="R83" s="25"/>
      <c r="S83" s="25"/>
      <c r="T83" s="25"/>
      <c r="U83" s="25"/>
      <c r="V83" s="13" t="str">
        <f t="shared" si="17"/>
        <v>-</v>
      </c>
      <c r="W83" s="13" t="str">
        <f t="shared" si="18"/>
        <v>-</v>
      </c>
      <c r="X83" s="13" t="str">
        <f t="shared" si="19"/>
        <v>-</v>
      </c>
      <c r="Y83" s="13" t="str">
        <f t="shared" si="20"/>
        <v>-</v>
      </c>
      <c r="Z83" s="13" t="str">
        <f t="shared" si="21"/>
        <v>-</v>
      </c>
      <c r="AA83" s="13" t="str">
        <f t="shared" si="22"/>
        <v>-</v>
      </c>
      <c r="AB83" s="13" t="str">
        <f t="shared" si="23"/>
        <v>-</v>
      </c>
      <c r="AC83" s="13" t="str">
        <f t="shared" si="24"/>
        <v>-</v>
      </c>
      <c r="AD83" s="13" t="str">
        <f t="shared" si="25"/>
        <v>-</v>
      </c>
      <c r="AE83" s="13" t="str">
        <f t="shared" si="26"/>
        <v>-</v>
      </c>
      <c r="AF83" s="13" t="str">
        <f t="shared" si="27"/>
        <v>-</v>
      </c>
      <c r="AG83" s="13" t="str">
        <f t="shared" si="28"/>
        <v>-</v>
      </c>
      <c r="AH83" s="13" t="str">
        <f t="shared" si="29"/>
        <v>-</v>
      </c>
      <c r="AI83" s="13" t="str">
        <f t="shared" si="30"/>
        <v>-</v>
      </c>
      <c r="AJ83" s="13" t="str">
        <f t="shared" si="31"/>
        <v>-</v>
      </c>
      <c r="AK83" s="13" t="str">
        <f t="shared" si="32"/>
        <v>-</v>
      </c>
      <c r="AL83" s="13" t="str">
        <f t="shared" si="33"/>
        <v>-</v>
      </c>
      <c r="AM83" s="40"/>
      <c r="BA83" s="40"/>
    </row>
    <row r="84" spans="1:53" x14ac:dyDescent="0.25">
      <c r="A84" s="34" t="s">
        <v>69</v>
      </c>
      <c r="B84" s="33"/>
      <c r="C84" s="33"/>
      <c r="D84" s="33"/>
      <c r="E84" s="25"/>
      <c r="F84" s="25"/>
      <c r="G84" s="25"/>
      <c r="H84" s="25"/>
      <c r="I84" s="25"/>
      <c r="J84" s="25"/>
      <c r="K84" s="25"/>
      <c r="L84" s="25"/>
      <c r="M84" s="25"/>
      <c r="N84" s="25"/>
      <c r="O84" s="25"/>
      <c r="P84" s="25"/>
      <c r="Q84" s="25"/>
      <c r="R84" s="25"/>
      <c r="S84" s="25"/>
      <c r="T84" s="25"/>
      <c r="U84" s="25"/>
      <c r="V84" s="13" t="str">
        <f t="shared" si="17"/>
        <v>-</v>
      </c>
      <c r="W84" s="13" t="str">
        <f t="shared" si="18"/>
        <v>-</v>
      </c>
      <c r="X84" s="13" t="str">
        <f t="shared" si="19"/>
        <v>-</v>
      </c>
      <c r="Y84" s="13" t="str">
        <f t="shared" si="20"/>
        <v>-</v>
      </c>
      <c r="Z84" s="13" t="str">
        <f t="shared" si="21"/>
        <v>-</v>
      </c>
      <c r="AA84" s="13" t="str">
        <f t="shared" si="22"/>
        <v>-</v>
      </c>
      <c r="AB84" s="13" t="str">
        <f t="shared" si="23"/>
        <v>-</v>
      </c>
      <c r="AC84" s="13" t="str">
        <f t="shared" si="24"/>
        <v>-</v>
      </c>
      <c r="AD84" s="13" t="str">
        <f t="shared" si="25"/>
        <v>-</v>
      </c>
      <c r="AE84" s="13" t="str">
        <f t="shared" si="26"/>
        <v>-</v>
      </c>
      <c r="AF84" s="13" t="str">
        <f t="shared" si="27"/>
        <v>-</v>
      </c>
      <c r="AG84" s="13" t="str">
        <f t="shared" si="28"/>
        <v>-</v>
      </c>
      <c r="AH84" s="13" t="str">
        <f t="shared" si="29"/>
        <v>-</v>
      </c>
      <c r="AI84" s="13" t="str">
        <f t="shared" si="30"/>
        <v>-</v>
      </c>
      <c r="AJ84" s="13" t="str">
        <f t="shared" si="31"/>
        <v>-</v>
      </c>
      <c r="AK84" s="13" t="str">
        <f t="shared" si="32"/>
        <v>-</v>
      </c>
      <c r="AL84" s="13" t="str">
        <f t="shared" si="33"/>
        <v>-</v>
      </c>
      <c r="AM84" s="40"/>
      <c r="BA84" s="40"/>
    </row>
    <row r="85" spans="1:53" x14ac:dyDescent="0.25">
      <c r="A85" s="34" t="s">
        <v>70</v>
      </c>
      <c r="B85" s="33"/>
      <c r="C85" s="33"/>
      <c r="D85" s="33"/>
      <c r="E85" s="25"/>
      <c r="F85" s="25"/>
      <c r="G85" s="25"/>
      <c r="H85" s="25"/>
      <c r="I85" s="25"/>
      <c r="J85" s="25"/>
      <c r="K85" s="25"/>
      <c r="L85" s="25"/>
      <c r="M85" s="25"/>
      <c r="N85" s="25"/>
      <c r="O85" s="25"/>
      <c r="P85" s="25"/>
      <c r="Q85" s="25"/>
      <c r="R85" s="25"/>
      <c r="S85" s="25"/>
      <c r="T85" s="25"/>
      <c r="U85" s="25"/>
      <c r="V85" s="13" t="str">
        <f t="shared" si="17"/>
        <v>-</v>
      </c>
      <c r="W85" s="13" t="str">
        <f t="shared" si="18"/>
        <v>-</v>
      </c>
      <c r="X85" s="13" t="str">
        <f t="shared" si="19"/>
        <v>-</v>
      </c>
      <c r="Y85" s="13" t="str">
        <f t="shared" si="20"/>
        <v>-</v>
      </c>
      <c r="Z85" s="13" t="str">
        <f t="shared" si="21"/>
        <v>-</v>
      </c>
      <c r="AA85" s="13" t="str">
        <f t="shared" si="22"/>
        <v>-</v>
      </c>
      <c r="AB85" s="13" t="str">
        <f t="shared" si="23"/>
        <v>-</v>
      </c>
      <c r="AC85" s="13" t="str">
        <f t="shared" si="24"/>
        <v>-</v>
      </c>
      <c r="AD85" s="13" t="str">
        <f t="shared" si="25"/>
        <v>-</v>
      </c>
      <c r="AE85" s="13" t="str">
        <f t="shared" si="26"/>
        <v>-</v>
      </c>
      <c r="AF85" s="13" t="str">
        <f t="shared" si="27"/>
        <v>-</v>
      </c>
      <c r="AG85" s="13" t="str">
        <f t="shared" si="28"/>
        <v>-</v>
      </c>
      <c r="AH85" s="13" t="str">
        <f t="shared" si="29"/>
        <v>-</v>
      </c>
      <c r="AI85" s="13" t="str">
        <f t="shared" si="30"/>
        <v>-</v>
      </c>
      <c r="AJ85" s="13" t="str">
        <f t="shared" si="31"/>
        <v>-</v>
      </c>
      <c r="AK85" s="13" t="str">
        <f t="shared" si="32"/>
        <v>-</v>
      </c>
      <c r="AL85" s="13" t="str">
        <f t="shared" si="33"/>
        <v>-</v>
      </c>
      <c r="AM85" s="40"/>
      <c r="BA85" s="40"/>
    </row>
    <row r="86" spans="1:53" x14ac:dyDescent="0.25">
      <c r="A86" s="34" t="s">
        <v>71</v>
      </c>
      <c r="B86" s="33"/>
      <c r="C86" s="33"/>
      <c r="D86" s="33"/>
      <c r="E86" s="25"/>
      <c r="F86" s="25"/>
      <c r="G86" s="25"/>
      <c r="H86" s="25"/>
      <c r="I86" s="25"/>
      <c r="J86" s="25"/>
      <c r="K86" s="25"/>
      <c r="L86" s="25"/>
      <c r="M86" s="25"/>
      <c r="N86" s="25"/>
      <c r="O86" s="25"/>
      <c r="P86" s="25"/>
      <c r="Q86" s="25"/>
      <c r="R86" s="25"/>
      <c r="S86" s="25"/>
      <c r="T86" s="25"/>
      <c r="U86" s="25"/>
      <c r="V86" s="13" t="str">
        <f t="shared" si="17"/>
        <v>-</v>
      </c>
      <c r="W86" s="13" t="str">
        <f t="shared" si="18"/>
        <v>-</v>
      </c>
      <c r="X86" s="13" t="str">
        <f t="shared" si="19"/>
        <v>-</v>
      </c>
      <c r="Y86" s="13" t="str">
        <f t="shared" si="20"/>
        <v>-</v>
      </c>
      <c r="Z86" s="13" t="str">
        <f t="shared" si="21"/>
        <v>-</v>
      </c>
      <c r="AA86" s="13" t="str">
        <f t="shared" si="22"/>
        <v>-</v>
      </c>
      <c r="AB86" s="13" t="str">
        <f t="shared" si="23"/>
        <v>-</v>
      </c>
      <c r="AC86" s="13" t="str">
        <f t="shared" si="24"/>
        <v>-</v>
      </c>
      <c r="AD86" s="13" t="str">
        <f t="shared" si="25"/>
        <v>-</v>
      </c>
      <c r="AE86" s="13" t="str">
        <f t="shared" si="26"/>
        <v>-</v>
      </c>
      <c r="AF86" s="13" t="str">
        <f t="shared" si="27"/>
        <v>-</v>
      </c>
      <c r="AG86" s="13" t="str">
        <f t="shared" si="28"/>
        <v>-</v>
      </c>
      <c r="AH86" s="13" t="str">
        <f t="shared" si="29"/>
        <v>-</v>
      </c>
      <c r="AI86" s="13" t="str">
        <f t="shared" si="30"/>
        <v>-</v>
      </c>
      <c r="AJ86" s="13" t="str">
        <f t="shared" si="31"/>
        <v>-</v>
      </c>
      <c r="AK86" s="13" t="str">
        <f t="shared" si="32"/>
        <v>-</v>
      </c>
      <c r="AL86" s="13" t="str">
        <f t="shared" si="33"/>
        <v>-</v>
      </c>
      <c r="AM86" s="40"/>
      <c r="BA86" s="40"/>
    </row>
    <row r="87" spans="1:53" x14ac:dyDescent="0.25">
      <c r="A87" s="34" t="s">
        <v>72</v>
      </c>
      <c r="B87" s="33"/>
      <c r="C87" s="33"/>
      <c r="D87" s="33"/>
      <c r="E87" s="25"/>
      <c r="F87" s="25"/>
      <c r="G87" s="25"/>
      <c r="H87" s="25"/>
      <c r="I87" s="25"/>
      <c r="J87" s="25"/>
      <c r="K87" s="25"/>
      <c r="L87" s="25"/>
      <c r="M87" s="25"/>
      <c r="N87" s="25"/>
      <c r="O87" s="25"/>
      <c r="P87" s="25"/>
      <c r="Q87" s="25"/>
      <c r="R87" s="25"/>
      <c r="S87" s="25"/>
      <c r="T87" s="25"/>
      <c r="U87" s="25"/>
      <c r="V87" s="13" t="str">
        <f t="shared" si="17"/>
        <v>-</v>
      </c>
      <c r="W87" s="13" t="str">
        <f t="shared" si="18"/>
        <v>-</v>
      </c>
      <c r="X87" s="13" t="str">
        <f t="shared" si="19"/>
        <v>-</v>
      </c>
      <c r="Y87" s="13" t="str">
        <f t="shared" si="20"/>
        <v>-</v>
      </c>
      <c r="Z87" s="13" t="str">
        <f t="shared" si="21"/>
        <v>-</v>
      </c>
      <c r="AA87" s="13" t="str">
        <f t="shared" si="22"/>
        <v>-</v>
      </c>
      <c r="AB87" s="13" t="str">
        <f t="shared" si="23"/>
        <v>-</v>
      </c>
      <c r="AC87" s="13" t="str">
        <f t="shared" si="24"/>
        <v>-</v>
      </c>
      <c r="AD87" s="13" t="str">
        <f t="shared" si="25"/>
        <v>-</v>
      </c>
      <c r="AE87" s="13" t="str">
        <f t="shared" si="26"/>
        <v>-</v>
      </c>
      <c r="AF87" s="13" t="str">
        <f t="shared" si="27"/>
        <v>-</v>
      </c>
      <c r="AG87" s="13" t="str">
        <f t="shared" si="28"/>
        <v>-</v>
      </c>
      <c r="AH87" s="13" t="str">
        <f t="shared" si="29"/>
        <v>-</v>
      </c>
      <c r="AI87" s="13" t="str">
        <f t="shared" si="30"/>
        <v>-</v>
      </c>
      <c r="AJ87" s="13" t="str">
        <f t="shared" si="31"/>
        <v>-</v>
      </c>
      <c r="AK87" s="13" t="str">
        <f t="shared" si="32"/>
        <v>-</v>
      </c>
      <c r="AL87" s="13" t="str">
        <f t="shared" si="33"/>
        <v>-</v>
      </c>
      <c r="AM87" s="40"/>
      <c r="BA87" s="40"/>
    </row>
    <row r="88" spans="1:53" x14ac:dyDescent="0.25">
      <c r="A88" s="34" t="s">
        <v>73</v>
      </c>
      <c r="B88" s="33"/>
      <c r="C88" s="33"/>
      <c r="D88" s="33"/>
      <c r="E88" s="25"/>
      <c r="F88" s="25"/>
      <c r="G88" s="25"/>
      <c r="H88" s="25"/>
      <c r="I88" s="25"/>
      <c r="J88" s="25"/>
      <c r="K88" s="25"/>
      <c r="L88" s="25"/>
      <c r="M88" s="25"/>
      <c r="N88" s="25"/>
      <c r="O88" s="25"/>
      <c r="P88" s="25"/>
      <c r="Q88" s="25"/>
      <c r="R88" s="25"/>
      <c r="S88" s="25"/>
      <c r="T88" s="25"/>
      <c r="U88" s="25"/>
      <c r="V88" s="13" t="str">
        <f t="shared" si="17"/>
        <v>-</v>
      </c>
      <c r="W88" s="13" t="str">
        <f t="shared" si="18"/>
        <v>-</v>
      </c>
      <c r="X88" s="13" t="str">
        <f t="shared" si="19"/>
        <v>-</v>
      </c>
      <c r="Y88" s="13" t="str">
        <f t="shared" si="20"/>
        <v>-</v>
      </c>
      <c r="Z88" s="13" t="str">
        <f t="shared" si="21"/>
        <v>-</v>
      </c>
      <c r="AA88" s="13" t="str">
        <f t="shared" si="22"/>
        <v>-</v>
      </c>
      <c r="AB88" s="13" t="str">
        <f t="shared" si="23"/>
        <v>-</v>
      </c>
      <c r="AC88" s="13" t="str">
        <f t="shared" si="24"/>
        <v>-</v>
      </c>
      <c r="AD88" s="13" t="str">
        <f t="shared" si="25"/>
        <v>-</v>
      </c>
      <c r="AE88" s="13" t="str">
        <f t="shared" si="26"/>
        <v>-</v>
      </c>
      <c r="AF88" s="13" t="str">
        <f t="shared" si="27"/>
        <v>-</v>
      </c>
      <c r="AG88" s="13" t="str">
        <f t="shared" si="28"/>
        <v>-</v>
      </c>
      <c r="AH88" s="13" t="str">
        <f t="shared" si="29"/>
        <v>-</v>
      </c>
      <c r="AI88" s="13" t="str">
        <f t="shared" si="30"/>
        <v>-</v>
      </c>
      <c r="AJ88" s="13" t="str">
        <f t="shared" si="31"/>
        <v>-</v>
      </c>
      <c r="AK88" s="13" t="str">
        <f t="shared" si="32"/>
        <v>-</v>
      </c>
      <c r="AL88" s="13" t="str">
        <f t="shared" si="33"/>
        <v>-</v>
      </c>
      <c r="AM88" s="40"/>
      <c r="BA88" s="40"/>
    </row>
    <row r="89" spans="1:53" x14ac:dyDescent="0.25">
      <c r="A89" s="34" t="s">
        <v>74</v>
      </c>
      <c r="B89" s="33"/>
      <c r="C89" s="33"/>
      <c r="D89" s="33"/>
      <c r="E89" s="25"/>
      <c r="F89" s="25"/>
      <c r="G89" s="25"/>
      <c r="H89" s="25"/>
      <c r="I89" s="25"/>
      <c r="J89" s="25"/>
      <c r="K89" s="25"/>
      <c r="L89" s="25"/>
      <c r="M89" s="25"/>
      <c r="N89" s="25"/>
      <c r="O89" s="25"/>
      <c r="P89" s="25"/>
      <c r="Q89" s="25"/>
      <c r="R89" s="25"/>
      <c r="S89" s="25"/>
      <c r="T89" s="25"/>
      <c r="U89" s="25"/>
      <c r="V89" s="13" t="str">
        <f t="shared" si="17"/>
        <v>-</v>
      </c>
      <c r="W89" s="13" t="str">
        <f t="shared" si="18"/>
        <v>-</v>
      </c>
      <c r="X89" s="13" t="str">
        <f t="shared" si="19"/>
        <v>-</v>
      </c>
      <c r="Y89" s="13" t="str">
        <f t="shared" si="20"/>
        <v>-</v>
      </c>
      <c r="Z89" s="13" t="str">
        <f t="shared" si="21"/>
        <v>-</v>
      </c>
      <c r="AA89" s="13" t="str">
        <f t="shared" si="22"/>
        <v>-</v>
      </c>
      <c r="AB89" s="13" t="str">
        <f t="shared" si="23"/>
        <v>-</v>
      </c>
      <c r="AC89" s="13" t="str">
        <f t="shared" si="24"/>
        <v>-</v>
      </c>
      <c r="AD89" s="13" t="str">
        <f t="shared" si="25"/>
        <v>-</v>
      </c>
      <c r="AE89" s="13" t="str">
        <f t="shared" si="26"/>
        <v>-</v>
      </c>
      <c r="AF89" s="13" t="str">
        <f t="shared" si="27"/>
        <v>-</v>
      </c>
      <c r="AG89" s="13" t="str">
        <f t="shared" si="28"/>
        <v>-</v>
      </c>
      <c r="AH89" s="13" t="str">
        <f t="shared" si="29"/>
        <v>-</v>
      </c>
      <c r="AI89" s="13" t="str">
        <f t="shared" si="30"/>
        <v>-</v>
      </c>
      <c r="AJ89" s="13" t="str">
        <f t="shared" si="31"/>
        <v>-</v>
      </c>
      <c r="AK89" s="13" t="str">
        <f t="shared" si="32"/>
        <v>-</v>
      </c>
      <c r="AL89" s="13" t="str">
        <f t="shared" si="33"/>
        <v>-</v>
      </c>
      <c r="AM89" s="40"/>
      <c r="BA89" s="40"/>
    </row>
    <row r="90" spans="1:53" x14ac:dyDescent="0.25">
      <c r="A90" s="34" t="s">
        <v>75</v>
      </c>
      <c r="B90" s="33"/>
      <c r="C90" s="33"/>
      <c r="D90" s="33"/>
      <c r="E90" s="25"/>
      <c r="F90" s="25"/>
      <c r="G90" s="25"/>
      <c r="H90" s="25"/>
      <c r="I90" s="25"/>
      <c r="J90" s="25"/>
      <c r="K90" s="25"/>
      <c r="L90" s="25"/>
      <c r="M90" s="25"/>
      <c r="N90" s="25"/>
      <c r="O90" s="25"/>
      <c r="P90" s="25"/>
      <c r="Q90" s="25"/>
      <c r="R90" s="25"/>
      <c r="S90" s="25"/>
      <c r="T90" s="25"/>
      <c r="U90" s="25"/>
      <c r="V90" s="13" t="str">
        <f t="shared" si="17"/>
        <v>-</v>
      </c>
      <c r="W90" s="13" t="str">
        <f t="shared" si="18"/>
        <v>-</v>
      </c>
      <c r="X90" s="13" t="str">
        <f t="shared" si="19"/>
        <v>-</v>
      </c>
      <c r="Y90" s="13" t="str">
        <f t="shared" si="20"/>
        <v>-</v>
      </c>
      <c r="Z90" s="13" t="str">
        <f t="shared" si="21"/>
        <v>-</v>
      </c>
      <c r="AA90" s="13" t="str">
        <f t="shared" si="22"/>
        <v>-</v>
      </c>
      <c r="AB90" s="13" t="str">
        <f t="shared" si="23"/>
        <v>-</v>
      </c>
      <c r="AC90" s="13" t="str">
        <f t="shared" si="24"/>
        <v>-</v>
      </c>
      <c r="AD90" s="13" t="str">
        <f t="shared" si="25"/>
        <v>-</v>
      </c>
      <c r="AE90" s="13" t="str">
        <f t="shared" si="26"/>
        <v>-</v>
      </c>
      <c r="AF90" s="13" t="str">
        <f t="shared" si="27"/>
        <v>-</v>
      </c>
      <c r="AG90" s="13" t="str">
        <f t="shared" si="28"/>
        <v>-</v>
      </c>
      <c r="AH90" s="13" t="str">
        <f t="shared" si="29"/>
        <v>-</v>
      </c>
      <c r="AI90" s="13" t="str">
        <f t="shared" si="30"/>
        <v>-</v>
      </c>
      <c r="AJ90" s="13" t="str">
        <f t="shared" si="31"/>
        <v>-</v>
      </c>
      <c r="AK90" s="13" t="str">
        <f t="shared" si="32"/>
        <v>-</v>
      </c>
      <c r="AL90" s="13" t="str">
        <f t="shared" si="33"/>
        <v>-</v>
      </c>
      <c r="AM90" s="40"/>
      <c r="BA90" s="40"/>
    </row>
    <row r="91" spans="1:53" x14ac:dyDescent="0.25">
      <c r="A91" s="34" t="s">
        <v>76</v>
      </c>
      <c r="B91" s="33"/>
      <c r="C91" s="33"/>
      <c r="D91" s="33"/>
      <c r="E91" s="25"/>
      <c r="F91" s="25"/>
      <c r="G91" s="25"/>
      <c r="H91" s="25"/>
      <c r="I91" s="25"/>
      <c r="J91" s="25"/>
      <c r="K91" s="25"/>
      <c r="L91" s="25"/>
      <c r="M91" s="25"/>
      <c r="N91" s="25"/>
      <c r="O91" s="25"/>
      <c r="P91" s="25"/>
      <c r="Q91" s="25"/>
      <c r="R91" s="25"/>
      <c r="S91" s="25"/>
      <c r="T91" s="25"/>
      <c r="U91" s="25"/>
      <c r="V91" s="13" t="str">
        <f t="shared" si="17"/>
        <v>-</v>
      </c>
      <c r="W91" s="13" t="str">
        <f t="shared" si="18"/>
        <v>-</v>
      </c>
      <c r="X91" s="13" t="str">
        <f t="shared" si="19"/>
        <v>-</v>
      </c>
      <c r="Y91" s="13" t="str">
        <f t="shared" si="20"/>
        <v>-</v>
      </c>
      <c r="Z91" s="13" t="str">
        <f t="shared" si="21"/>
        <v>-</v>
      </c>
      <c r="AA91" s="13" t="str">
        <f t="shared" si="22"/>
        <v>-</v>
      </c>
      <c r="AB91" s="13" t="str">
        <f t="shared" si="23"/>
        <v>-</v>
      </c>
      <c r="AC91" s="13" t="str">
        <f t="shared" si="24"/>
        <v>-</v>
      </c>
      <c r="AD91" s="13" t="str">
        <f t="shared" si="25"/>
        <v>-</v>
      </c>
      <c r="AE91" s="13" t="str">
        <f t="shared" si="26"/>
        <v>-</v>
      </c>
      <c r="AF91" s="13" t="str">
        <f t="shared" si="27"/>
        <v>-</v>
      </c>
      <c r="AG91" s="13" t="str">
        <f t="shared" si="28"/>
        <v>-</v>
      </c>
      <c r="AH91" s="13" t="str">
        <f t="shared" si="29"/>
        <v>-</v>
      </c>
      <c r="AI91" s="13" t="str">
        <f t="shared" si="30"/>
        <v>-</v>
      </c>
      <c r="AJ91" s="13" t="str">
        <f t="shared" si="31"/>
        <v>-</v>
      </c>
      <c r="AK91" s="13" t="str">
        <f t="shared" si="32"/>
        <v>-</v>
      </c>
      <c r="AL91" s="13" t="str">
        <f t="shared" si="33"/>
        <v>-</v>
      </c>
      <c r="AM91" s="40"/>
      <c r="BA91" s="40"/>
    </row>
    <row r="92" spans="1:53" x14ac:dyDescent="0.25">
      <c r="A92" s="34" t="s">
        <v>77</v>
      </c>
      <c r="B92" s="33"/>
      <c r="C92" s="33"/>
      <c r="D92" s="33"/>
      <c r="E92" s="25"/>
      <c r="F92" s="25"/>
      <c r="G92" s="25"/>
      <c r="H92" s="25"/>
      <c r="I92" s="25"/>
      <c r="J92" s="25"/>
      <c r="K92" s="25"/>
      <c r="L92" s="25"/>
      <c r="M92" s="25"/>
      <c r="N92" s="25"/>
      <c r="O92" s="25"/>
      <c r="P92" s="25"/>
      <c r="Q92" s="25"/>
      <c r="R92" s="25"/>
      <c r="S92" s="25"/>
      <c r="T92" s="25"/>
      <c r="U92" s="25"/>
      <c r="V92" s="13" t="str">
        <f t="shared" si="17"/>
        <v>-</v>
      </c>
      <c r="W92" s="13" t="str">
        <f t="shared" si="18"/>
        <v>-</v>
      </c>
      <c r="X92" s="13" t="str">
        <f t="shared" si="19"/>
        <v>-</v>
      </c>
      <c r="Y92" s="13" t="str">
        <f t="shared" si="20"/>
        <v>-</v>
      </c>
      <c r="Z92" s="13" t="str">
        <f t="shared" si="21"/>
        <v>-</v>
      </c>
      <c r="AA92" s="13" t="str">
        <f t="shared" si="22"/>
        <v>-</v>
      </c>
      <c r="AB92" s="13" t="str">
        <f t="shared" si="23"/>
        <v>-</v>
      </c>
      <c r="AC92" s="13" t="str">
        <f t="shared" si="24"/>
        <v>-</v>
      </c>
      <c r="AD92" s="13" t="str">
        <f t="shared" si="25"/>
        <v>-</v>
      </c>
      <c r="AE92" s="13" t="str">
        <f t="shared" si="26"/>
        <v>-</v>
      </c>
      <c r="AF92" s="13" t="str">
        <f t="shared" si="27"/>
        <v>-</v>
      </c>
      <c r="AG92" s="13" t="str">
        <f t="shared" si="28"/>
        <v>-</v>
      </c>
      <c r="AH92" s="13" t="str">
        <f t="shared" si="29"/>
        <v>-</v>
      </c>
      <c r="AI92" s="13" t="str">
        <f t="shared" si="30"/>
        <v>-</v>
      </c>
      <c r="AJ92" s="13" t="str">
        <f t="shared" si="31"/>
        <v>-</v>
      </c>
      <c r="AK92" s="13" t="str">
        <f t="shared" si="32"/>
        <v>-</v>
      </c>
      <c r="AL92" s="13" t="str">
        <f t="shared" si="33"/>
        <v>-</v>
      </c>
      <c r="AM92" s="40"/>
      <c r="BA92" s="40"/>
    </row>
    <row r="93" spans="1:53" x14ac:dyDescent="0.25">
      <c r="A93" s="34" t="s">
        <v>78</v>
      </c>
      <c r="B93" s="33"/>
      <c r="C93" s="33"/>
      <c r="D93" s="33"/>
      <c r="E93" s="25"/>
      <c r="F93" s="25"/>
      <c r="G93" s="25"/>
      <c r="H93" s="25"/>
      <c r="I93" s="25"/>
      <c r="J93" s="25"/>
      <c r="K93" s="25"/>
      <c r="L93" s="25"/>
      <c r="M93" s="25"/>
      <c r="N93" s="25"/>
      <c r="O93" s="25"/>
      <c r="P93" s="25"/>
      <c r="Q93" s="25"/>
      <c r="R93" s="25"/>
      <c r="S93" s="25"/>
      <c r="T93" s="25"/>
      <c r="U93" s="25"/>
      <c r="V93" s="13" t="str">
        <f t="shared" si="17"/>
        <v>-</v>
      </c>
      <c r="W93" s="13" t="str">
        <f t="shared" si="18"/>
        <v>-</v>
      </c>
      <c r="X93" s="13" t="str">
        <f t="shared" si="19"/>
        <v>-</v>
      </c>
      <c r="Y93" s="13" t="str">
        <f t="shared" si="20"/>
        <v>-</v>
      </c>
      <c r="Z93" s="13" t="str">
        <f t="shared" si="21"/>
        <v>-</v>
      </c>
      <c r="AA93" s="13" t="str">
        <f t="shared" si="22"/>
        <v>-</v>
      </c>
      <c r="AB93" s="13" t="str">
        <f t="shared" si="23"/>
        <v>-</v>
      </c>
      <c r="AC93" s="13" t="str">
        <f t="shared" si="24"/>
        <v>-</v>
      </c>
      <c r="AD93" s="13" t="str">
        <f t="shared" si="25"/>
        <v>-</v>
      </c>
      <c r="AE93" s="13" t="str">
        <f t="shared" si="26"/>
        <v>-</v>
      </c>
      <c r="AF93" s="13" t="str">
        <f t="shared" si="27"/>
        <v>-</v>
      </c>
      <c r="AG93" s="13" t="str">
        <f t="shared" si="28"/>
        <v>-</v>
      </c>
      <c r="AH93" s="13" t="str">
        <f t="shared" si="29"/>
        <v>-</v>
      </c>
      <c r="AI93" s="13" t="str">
        <f t="shared" si="30"/>
        <v>-</v>
      </c>
      <c r="AJ93" s="13" t="str">
        <f t="shared" si="31"/>
        <v>-</v>
      </c>
      <c r="AK93" s="13" t="str">
        <f t="shared" si="32"/>
        <v>-</v>
      </c>
      <c r="AL93" s="13" t="str">
        <f t="shared" si="33"/>
        <v>-</v>
      </c>
      <c r="AM93" s="40"/>
      <c r="BA93" s="40"/>
    </row>
    <row r="94" spans="1:53" x14ac:dyDescent="0.25">
      <c r="A94" s="34" t="s">
        <v>79</v>
      </c>
      <c r="B94" s="33"/>
      <c r="C94" s="33"/>
      <c r="D94" s="33"/>
      <c r="E94" s="25"/>
      <c r="F94" s="25"/>
      <c r="G94" s="25"/>
      <c r="H94" s="25"/>
      <c r="I94" s="25"/>
      <c r="J94" s="25"/>
      <c r="K94" s="25"/>
      <c r="L94" s="25"/>
      <c r="M94" s="25"/>
      <c r="N94" s="25"/>
      <c r="O94" s="25"/>
      <c r="P94" s="25"/>
      <c r="Q94" s="25"/>
      <c r="R94" s="25"/>
      <c r="S94" s="25"/>
      <c r="T94" s="25"/>
      <c r="U94" s="25"/>
      <c r="V94" s="13" t="str">
        <f t="shared" si="17"/>
        <v>-</v>
      </c>
      <c r="W94" s="13" t="str">
        <f t="shared" si="18"/>
        <v>-</v>
      </c>
      <c r="X94" s="13" t="str">
        <f t="shared" si="19"/>
        <v>-</v>
      </c>
      <c r="Y94" s="13" t="str">
        <f t="shared" si="20"/>
        <v>-</v>
      </c>
      <c r="Z94" s="13" t="str">
        <f t="shared" si="21"/>
        <v>-</v>
      </c>
      <c r="AA94" s="13" t="str">
        <f t="shared" si="22"/>
        <v>-</v>
      </c>
      <c r="AB94" s="13" t="str">
        <f t="shared" si="23"/>
        <v>-</v>
      </c>
      <c r="AC94" s="13" t="str">
        <f t="shared" si="24"/>
        <v>-</v>
      </c>
      <c r="AD94" s="13" t="str">
        <f t="shared" si="25"/>
        <v>-</v>
      </c>
      <c r="AE94" s="13" t="str">
        <f t="shared" si="26"/>
        <v>-</v>
      </c>
      <c r="AF94" s="13" t="str">
        <f t="shared" si="27"/>
        <v>-</v>
      </c>
      <c r="AG94" s="13" t="str">
        <f t="shared" si="28"/>
        <v>-</v>
      </c>
      <c r="AH94" s="13" t="str">
        <f t="shared" si="29"/>
        <v>-</v>
      </c>
      <c r="AI94" s="13" t="str">
        <f t="shared" si="30"/>
        <v>-</v>
      </c>
      <c r="AJ94" s="13" t="str">
        <f t="shared" si="31"/>
        <v>-</v>
      </c>
      <c r="AK94" s="13" t="str">
        <f t="shared" si="32"/>
        <v>-</v>
      </c>
      <c r="AL94" s="13" t="str">
        <f t="shared" si="33"/>
        <v>-</v>
      </c>
      <c r="AM94" s="40"/>
      <c r="BA94" s="40"/>
    </row>
    <row r="95" spans="1:53" x14ac:dyDescent="0.25">
      <c r="A95" s="34" t="s">
        <v>80</v>
      </c>
      <c r="B95" s="33"/>
      <c r="C95" s="33"/>
      <c r="D95" s="33"/>
      <c r="E95" s="25"/>
      <c r="F95" s="25"/>
      <c r="G95" s="25"/>
      <c r="H95" s="25"/>
      <c r="I95" s="25"/>
      <c r="J95" s="25"/>
      <c r="K95" s="25"/>
      <c r="L95" s="25"/>
      <c r="M95" s="25"/>
      <c r="N95" s="25"/>
      <c r="O95" s="25"/>
      <c r="P95" s="25"/>
      <c r="Q95" s="25"/>
      <c r="R95" s="25"/>
      <c r="S95" s="25"/>
      <c r="T95" s="25"/>
      <c r="U95" s="25"/>
      <c r="V95" s="13" t="str">
        <f t="shared" si="17"/>
        <v>-</v>
      </c>
      <c r="W95" s="13" t="str">
        <f t="shared" si="18"/>
        <v>-</v>
      </c>
      <c r="X95" s="13" t="str">
        <f t="shared" si="19"/>
        <v>-</v>
      </c>
      <c r="Y95" s="13" t="str">
        <f t="shared" si="20"/>
        <v>-</v>
      </c>
      <c r="Z95" s="13" t="str">
        <f t="shared" si="21"/>
        <v>-</v>
      </c>
      <c r="AA95" s="13" t="str">
        <f t="shared" si="22"/>
        <v>-</v>
      </c>
      <c r="AB95" s="13" t="str">
        <f t="shared" si="23"/>
        <v>-</v>
      </c>
      <c r="AC95" s="13" t="str">
        <f t="shared" si="24"/>
        <v>-</v>
      </c>
      <c r="AD95" s="13" t="str">
        <f t="shared" si="25"/>
        <v>-</v>
      </c>
      <c r="AE95" s="13" t="str">
        <f t="shared" si="26"/>
        <v>-</v>
      </c>
      <c r="AF95" s="13" t="str">
        <f t="shared" si="27"/>
        <v>-</v>
      </c>
      <c r="AG95" s="13" t="str">
        <f t="shared" si="28"/>
        <v>-</v>
      </c>
      <c r="AH95" s="13" t="str">
        <f t="shared" si="29"/>
        <v>-</v>
      </c>
      <c r="AI95" s="13" t="str">
        <f t="shared" si="30"/>
        <v>-</v>
      </c>
      <c r="AJ95" s="13" t="str">
        <f t="shared" si="31"/>
        <v>-</v>
      </c>
      <c r="AK95" s="13" t="str">
        <f t="shared" si="32"/>
        <v>-</v>
      </c>
      <c r="AL95" s="13" t="str">
        <f t="shared" si="33"/>
        <v>-</v>
      </c>
      <c r="AM95" s="40"/>
      <c r="BA95" s="40"/>
    </row>
    <row r="96" spans="1:53" x14ac:dyDescent="0.25">
      <c r="A96" s="34" t="s">
        <v>81</v>
      </c>
      <c r="B96" s="33"/>
      <c r="C96" s="33"/>
      <c r="D96" s="33"/>
      <c r="E96" s="25"/>
      <c r="F96" s="25"/>
      <c r="G96" s="25"/>
      <c r="H96" s="25"/>
      <c r="I96" s="25"/>
      <c r="J96" s="25"/>
      <c r="K96" s="25"/>
      <c r="L96" s="25"/>
      <c r="M96" s="25"/>
      <c r="N96" s="25"/>
      <c r="O96" s="25"/>
      <c r="P96" s="25"/>
      <c r="Q96" s="25"/>
      <c r="R96" s="25"/>
      <c r="S96" s="25"/>
      <c r="T96" s="25"/>
      <c r="U96" s="25"/>
      <c r="V96" s="13" t="str">
        <f t="shared" si="17"/>
        <v>-</v>
      </c>
      <c r="W96" s="13" t="str">
        <f t="shared" si="18"/>
        <v>-</v>
      </c>
      <c r="X96" s="13" t="str">
        <f t="shared" si="19"/>
        <v>-</v>
      </c>
      <c r="Y96" s="13" t="str">
        <f t="shared" si="20"/>
        <v>-</v>
      </c>
      <c r="Z96" s="13" t="str">
        <f t="shared" si="21"/>
        <v>-</v>
      </c>
      <c r="AA96" s="13" t="str">
        <f t="shared" si="22"/>
        <v>-</v>
      </c>
      <c r="AB96" s="13" t="str">
        <f t="shared" si="23"/>
        <v>-</v>
      </c>
      <c r="AC96" s="13" t="str">
        <f t="shared" si="24"/>
        <v>-</v>
      </c>
      <c r="AD96" s="13" t="str">
        <f t="shared" si="25"/>
        <v>-</v>
      </c>
      <c r="AE96" s="13" t="str">
        <f t="shared" si="26"/>
        <v>-</v>
      </c>
      <c r="AF96" s="13" t="str">
        <f t="shared" si="27"/>
        <v>-</v>
      </c>
      <c r="AG96" s="13" t="str">
        <f t="shared" si="28"/>
        <v>-</v>
      </c>
      <c r="AH96" s="13" t="str">
        <f t="shared" si="29"/>
        <v>-</v>
      </c>
      <c r="AI96" s="13" t="str">
        <f t="shared" si="30"/>
        <v>-</v>
      </c>
      <c r="AJ96" s="13" t="str">
        <f t="shared" si="31"/>
        <v>-</v>
      </c>
      <c r="AK96" s="13" t="str">
        <f t="shared" si="32"/>
        <v>-</v>
      </c>
      <c r="AL96" s="13" t="str">
        <f t="shared" si="33"/>
        <v>-</v>
      </c>
      <c r="AM96" s="40"/>
      <c r="BA96" s="40"/>
    </row>
    <row r="97" spans="1:53" x14ac:dyDescent="0.25">
      <c r="A97" s="34" t="s">
        <v>82</v>
      </c>
      <c r="B97" s="33"/>
      <c r="C97" s="33"/>
      <c r="D97" s="33"/>
      <c r="E97" s="25"/>
      <c r="F97" s="25"/>
      <c r="G97" s="25"/>
      <c r="H97" s="25"/>
      <c r="I97" s="25"/>
      <c r="J97" s="25"/>
      <c r="K97" s="25"/>
      <c r="L97" s="25"/>
      <c r="M97" s="25"/>
      <c r="N97" s="25"/>
      <c r="O97" s="25"/>
      <c r="P97" s="25"/>
      <c r="Q97" s="25"/>
      <c r="R97" s="25"/>
      <c r="S97" s="25"/>
      <c r="T97" s="25"/>
      <c r="U97" s="25"/>
      <c r="V97" s="13" t="str">
        <f t="shared" si="17"/>
        <v>-</v>
      </c>
      <c r="W97" s="13" t="str">
        <f t="shared" si="18"/>
        <v>-</v>
      </c>
      <c r="X97" s="13" t="str">
        <f t="shared" si="19"/>
        <v>-</v>
      </c>
      <c r="Y97" s="13" t="str">
        <f t="shared" si="20"/>
        <v>-</v>
      </c>
      <c r="Z97" s="13" t="str">
        <f t="shared" si="21"/>
        <v>-</v>
      </c>
      <c r="AA97" s="13" t="str">
        <f t="shared" si="22"/>
        <v>-</v>
      </c>
      <c r="AB97" s="13" t="str">
        <f t="shared" si="23"/>
        <v>-</v>
      </c>
      <c r="AC97" s="13" t="str">
        <f t="shared" si="24"/>
        <v>-</v>
      </c>
      <c r="AD97" s="13" t="str">
        <f t="shared" si="25"/>
        <v>-</v>
      </c>
      <c r="AE97" s="13" t="str">
        <f t="shared" si="26"/>
        <v>-</v>
      </c>
      <c r="AF97" s="13" t="str">
        <f t="shared" si="27"/>
        <v>-</v>
      </c>
      <c r="AG97" s="13" t="str">
        <f t="shared" si="28"/>
        <v>-</v>
      </c>
      <c r="AH97" s="13" t="str">
        <f t="shared" si="29"/>
        <v>-</v>
      </c>
      <c r="AI97" s="13" t="str">
        <f t="shared" si="30"/>
        <v>-</v>
      </c>
      <c r="AJ97" s="13" t="str">
        <f t="shared" si="31"/>
        <v>-</v>
      </c>
      <c r="AK97" s="13" t="str">
        <f t="shared" si="32"/>
        <v>-</v>
      </c>
      <c r="AL97" s="13" t="str">
        <f t="shared" si="33"/>
        <v>-</v>
      </c>
      <c r="AM97" s="40"/>
      <c r="BA97" s="40"/>
    </row>
    <row r="98" spans="1:53" x14ac:dyDescent="0.25">
      <c r="A98" s="34" t="s">
        <v>83</v>
      </c>
      <c r="B98" s="33"/>
      <c r="C98" s="33"/>
      <c r="D98" s="33"/>
      <c r="E98" s="25"/>
      <c r="F98" s="25"/>
      <c r="G98" s="25"/>
      <c r="H98" s="25"/>
      <c r="I98" s="25"/>
      <c r="J98" s="25"/>
      <c r="K98" s="25"/>
      <c r="L98" s="25"/>
      <c r="M98" s="25"/>
      <c r="N98" s="25"/>
      <c r="O98" s="25"/>
      <c r="P98" s="25"/>
      <c r="Q98" s="25"/>
      <c r="R98" s="25"/>
      <c r="S98" s="25"/>
      <c r="T98" s="25"/>
      <c r="U98" s="25"/>
      <c r="V98" s="13" t="str">
        <f t="shared" si="17"/>
        <v>-</v>
      </c>
      <c r="W98" s="13" t="str">
        <f t="shared" si="18"/>
        <v>-</v>
      </c>
      <c r="X98" s="13" t="str">
        <f t="shared" si="19"/>
        <v>-</v>
      </c>
      <c r="Y98" s="13" t="str">
        <f t="shared" si="20"/>
        <v>-</v>
      </c>
      <c r="Z98" s="13" t="str">
        <f t="shared" si="21"/>
        <v>-</v>
      </c>
      <c r="AA98" s="13" t="str">
        <f t="shared" si="22"/>
        <v>-</v>
      </c>
      <c r="AB98" s="13" t="str">
        <f t="shared" si="23"/>
        <v>-</v>
      </c>
      <c r="AC98" s="13" t="str">
        <f t="shared" si="24"/>
        <v>-</v>
      </c>
      <c r="AD98" s="13" t="str">
        <f t="shared" si="25"/>
        <v>-</v>
      </c>
      <c r="AE98" s="13" t="str">
        <f t="shared" si="26"/>
        <v>-</v>
      </c>
      <c r="AF98" s="13" t="str">
        <f t="shared" si="27"/>
        <v>-</v>
      </c>
      <c r="AG98" s="13" t="str">
        <f t="shared" si="28"/>
        <v>-</v>
      </c>
      <c r="AH98" s="13" t="str">
        <f t="shared" si="29"/>
        <v>-</v>
      </c>
      <c r="AI98" s="13" t="str">
        <f t="shared" si="30"/>
        <v>-</v>
      </c>
      <c r="AJ98" s="13" t="str">
        <f t="shared" si="31"/>
        <v>-</v>
      </c>
      <c r="AK98" s="13" t="str">
        <f t="shared" si="32"/>
        <v>-</v>
      </c>
      <c r="AL98" s="13" t="str">
        <f t="shared" si="33"/>
        <v>-</v>
      </c>
      <c r="AM98" s="40"/>
      <c r="BA98" s="40"/>
    </row>
    <row r="99" spans="1:53" x14ac:dyDescent="0.25">
      <c r="A99" s="34" t="s">
        <v>84</v>
      </c>
      <c r="B99" s="33"/>
      <c r="C99" s="33"/>
      <c r="D99" s="33"/>
      <c r="E99" s="25"/>
      <c r="F99" s="25"/>
      <c r="G99" s="25"/>
      <c r="H99" s="25"/>
      <c r="I99" s="25"/>
      <c r="J99" s="25"/>
      <c r="K99" s="25"/>
      <c r="L99" s="25"/>
      <c r="M99" s="25"/>
      <c r="N99" s="25"/>
      <c r="O99" s="25"/>
      <c r="P99" s="25"/>
      <c r="Q99" s="25"/>
      <c r="R99" s="25"/>
      <c r="S99" s="25"/>
      <c r="T99" s="25"/>
      <c r="U99" s="25"/>
      <c r="V99" s="13" t="str">
        <f t="shared" si="17"/>
        <v>-</v>
      </c>
      <c r="W99" s="13" t="str">
        <f t="shared" si="18"/>
        <v>-</v>
      </c>
      <c r="X99" s="13" t="str">
        <f t="shared" si="19"/>
        <v>-</v>
      </c>
      <c r="Y99" s="13" t="str">
        <f t="shared" si="20"/>
        <v>-</v>
      </c>
      <c r="Z99" s="13" t="str">
        <f t="shared" si="21"/>
        <v>-</v>
      </c>
      <c r="AA99" s="13" t="str">
        <f t="shared" si="22"/>
        <v>-</v>
      </c>
      <c r="AB99" s="13" t="str">
        <f t="shared" si="23"/>
        <v>-</v>
      </c>
      <c r="AC99" s="13" t="str">
        <f t="shared" si="24"/>
        <v>-</v>
      </c>
      <c r="AD99" s="13" t="str">
        <f t="shared" si="25"/>
        <v>-</v>
      </c>
      <c r="AE99" s="13" t="str">
        <f t="shared" si="26"/>
        <v>-</v>
      </c>
      <c r="AF99" s="13" t="str">
        <f t="shared" si="27"/>
        <v>-</v>
      </c>
      <c r="AG99" s="13" t="str">
        <f t="shared" si="28"/>
        <v>-</v>
      </c>
      <c r="AH99" s="13" t="str">
        <f t="shared" si="29"/>
        <v>-</v>
      </c>
      <c r="AI99" s="13" t="str">
        <f t="shared" si="30"/>
        <v>-</v>
      </c>
      <c r="AJ99" s="13" t="str">
        <f t="shared" si="31"/>
        <v>-</v>
      </c>
      <c r="AK99" s="13" t="str">
        <f t="shared" si="32"/>
        <v>-</v>
      </c>
      <c r="AL99" s="13" t="str">
        <f t="shared" si="33"/>
        <v>-</v>
      </c>
      <c r="AM99" s="40"/>
      <c r="BA99" s="40"/>
    </row>
    <row r="100" spans="1:53" x14ac:dyDescent="0.25">
      <c r="A100" s="34" t="s">
        <v>85</v>
      </c>
      <c r="B100" s="33"/>
      <c r="C100" s="33"/>
      <c r="D100" s="33"/>
      <c r="E100" s="25"/>
      <c r="F100" s="25"/>
      <c r="G100" s="25"/>
      <c r="H100" s="25"/>
      <c r="I100" s="25"/>
      <c r="J100" s="25"/>
      <c r="K100" s="25"/>
      <c r="L100" s="25"/>
      <c r="M100" s="25"/>
      <c r="N100" s="25"/>
      <c r="O100" s="25"/>
      <c r="P100" s="25"/>
      <c r="Q100" s="25"/>
      <c r="R100" s="25"/>
      <c r="S100" s="25"/>
      <c r="T100" s="25"/>
      <c r="U100" s="25"/>
      <c r="V100" s="13" t="str">
        <f t="shared" si="17"/>
        <v>-</v>
      </c>
      <c r="W100" s="13" t="str">
        <f t="shared" si="18"/>
        <v>-</v>
      </c>
      <c r="X100" s="13" t="str">
        <f t="shared" si="19"/>
        <v>-</v>
      </c>
      <c r="Y100" s="13" t="str">
        <f t="shared" si="20"/>
        <v>-</v>
      </c>
      <c r="Z100" s="13" t="str">
        <f t="shared" si="21"/>
        <v>-</v>
      </c>
      <c r="AA100" s="13" t="str">
        <f t="shared" si="22"/>
        <v>-</v>
      </c>
      <c r="AB100" s="13" t="str">
        <f t="shared" si="23"/>
        <v>-</v>
      </c>
      <c r="AC100" s="13" t="str">
        <f t="shared" si="24"/>
        <v>-</v>
      </c>
      <c r="AD100" s="13" t="str">
        <f t="shared" si="25"/>
        <v>-</v>
      </c>
      <c r="AE100" s="13" t="str">
        <f t="shared" si="26"/>
        <v>-</v>
      </c>
      <c r="AF100" s="13" t="str">
        <f t="shared" si="27"/>
        <v>-</v>
      </c>
      <c r="AG100" s="13" t="str">
        <f t="shared" si="28"/>
        <v>-</v>
      </c>
      <c r="AH100" s="13" t="str">
        <f t="shared" si="29"/>
        <v>-</v>
      </c>
      <c r="AI100" s="13" t="str">
        <f t="shared" si="30"/>
        <v>-</v>
      </c>
      <c r="AJ100" s="13" t="str">
        <f t="shared" si="31"/>
        <v>-</v>
      </c>
      <c r="AK100" s="13" t="str">
        <f t="shared" si="32"/>
        <v>-</v>
      </c>
      <c r="AL100" s="13" t="str">
        <f t="shared" si="33"/>
        <v>-</v>
      </c>
      <c r="AM100" s="40"/>
      <c r="BA100" s="40"/>
    </row>
    <row r="101" spans="1:53" x14ac:dyDescent="0.25">
      <c r="A101" s="34" t="s">
        <v>86</v>
      </c>
      <c r="B101" s="33"/>
      <c r="C101" s="33"/>
      <c r="D101" s="33"/>
      <c r="E101" s="25"/>
      <c r="F101" s="25"/>
      <c r="G101" s="25"/>
      <c r="H101" s="25"/>
      <c r="I101" s="25"/>
      <c r="J101" s="25"/>
      <c r="K101" s="25"/>
      <c r="L101" s="25"/>
      <c r="M101" s="25"/>
      <c r="N101" s="25"/>
      <c r="O101" s="25"/>
      <c r="P101" s="25"/>
      <c r="Q101" s="25"/>
      <c r="R101" s="25"/>
      <c r="S101" s="25"/>
      <c r="T101" s="25"/>
      <c r="U101" s="25"/>
      <c r="V101" s="13" t="str">
        <f t="shared" si="17"/>
        <v>-</v>
      </c>
      <c r="W101" s="13" t="str">
        <f t="shared" si="18"/>
        <v>-</v>
      </c>
      <c r="X101" s="13" t="str">
        <f t="shared" si="19"/>
        <v>-</v>
      </c>
      <c r="Y101" s="13" t="str">
        <f t="shared" si="20"/>
        <v>-</v>
      </c>
      <c r="Z101" s="13" t="str">
        <f t="shared" si="21"/>
        <v>-</v>
      </c>
      <c r="AA101" s="13" t="str">
        <f t="shared" si="22"/>
        <v>-</v>
      </c>
      <c r="AB101" s="13" t="str">
        <f t="shared" si="23"/>
        <v>-</v>
      </c>
      <c r="AC101" s="13" t="str">
        <f t="shared" si="24"/>
        <v>-</v>
      </c>
      <c r="AD101" s="13" t="str">
        <f t="shared" si="25"/>
        <v>-</v>
      </c>
      <c r="AE101" s="13" t="str">
        <f t="shared" si="26"/>
        <v>-</v>
      </c>
      <c r="AF101" s="13" t="str">
        <f t="shared" si="27"/>
        <v>-</v>
      </c>
      <c r="AG101" s="13" t="str">
        <f t="shared" si="28"/>
        <v>-</v>
      </c>
      <c r="AH101" s="13" t="str">
        <f t="shared" si="29"/>
        <v>-</v>
      </c>
      <c r="AI101" s="13" t="str">
        <f t="shared" si="30"/>
        <v>-</v>
      </c>
      <c r="AJ101" s="13" t="str">
        <f t="shared" si="31"/>
        <v>-</v>
      </c>
      <c r="AK101" s="13" t="str">
        <f t="shared" si="32"/>
        <v>-</v>
      </c>
      <c r="AL101" s="13" t="str">
        <f t="shared" si="33"/>
        <v>-</v>
      </c>
      <c r="AM101" s="40"/>
      <c r="BA101" s="40"/>
    </row>
    <row r="102" spans="1:53" x14ac:dyDescent="0.25">
      <c r="A102" s="34" t="s">
        <v>87</v>
      </c>
      <c r="B102" s="33"/>
      <c r="C102" s="33"/>
      <c r="D102" s="33"/>
      <c r="E102" s="25"/>
      <c r="F102" s="25"/>
      <c r="G102" s="25"/>
      <c r="H102" s="25"/>
      <c r="I102" s="25"/>
      <c r="J102" s="25"/>
      <c r="K102" s="25"/>
      <c r="L102" s="25"/>
      <c r="M102" s="25"/>
      <c r="N102" s="25"/>
      <c r="O102" s="25"/>
      <c r="P102" s="25"/>
      <c r="Q102" s="25"/>
      <c r="R102" s="25"/>
      <c r="S102" s="25"/>
      <c r="T102" s="25"/>
      <c r="U102" s="25"/>
      <c r="V102" s="13" t="str">
        <f t="shared" ref="V102:V136" si="34">IFERROR(IF($C102=0,"-",IF(D$23="No",0,IF(AND($B102&gt;=DATE(2021,10,1),$B102&lt;=DATE(2022,3,31),$B102&lt;=V$36,DATEDIF($B102,V$36,"m")&lt;12,OR($D102="Yes",AND(DATEDIF(DATE(YEAR($C102),MONTH($C102),1),V$36,"y")&gt;=40,IFERROR(DATEDIF(DATE(YEAR($B102),MONTH($B102),1),DATE(YEAR($C102)+40,MONTH($C102),1),"m")&lt;6,TRUE)))),50%*IF(E102&gt;6000,6000,E102),IF(AND($B102&gt;=DATE(2021,10,1),$B102&lt;=DATE(2022,3,31),$B102&lt;=V$36,DATEDIF($B102,V$36,"m")&lt;6,$D102="No",DATEDIF(DATE(YEAR($C102),MONTH($C102),1),V$36,"y")&lt;40), 15%*IF(E102&gt;5000,5000,E102),0)))),0)</f>
        <v>-</v>
      </c>
      <c r="W102" s="13" t="str">
        <f t="shared" ref="W102:W136" si="35">IFERROR(IF($C102=0,"-",IF(E$23="No",0,IF(AND($B102&gt;=DATE(2021,10,1),$B102&lt;=DATE(2022,3,31),$B102&lt;=W$36,DATEDIF($B102,W$36,"m")&lt;12,OR($D102="Yes",AND(DATEDIF(DATE(YEAR($C102),MONTH($C102),1),W$36,"y")&gt;=40,IFERROR(DATEDIF(DATE(YEAR($B102),MONTH($B102),1),DATE(YEAR($C102)+40,MONTH($C102),1),"m")&lt;6,TRUE)))),50%*IF(F102&gt;6000,6000,F102),IF(AND($B102&gt;=DATE(2021,10,1),$B102&lt;=DATE(2022,3,31),$B102&lt;=W$36,DATEDIF($B102,W$36,"m")&lt;6,$D102="No",DATEDIF(DATE(YEAR($C102),MONTH($C102),1),W$36,"y")&lt;40), 15%*IF(F102&gt;5000,5000,F102),0)))),0)</f>
        <v>-</v>
      </c>
      <c r="X102" s="13" t="str">
        <f t="shared" ref="X102:X136" si="36">IFERROR(IF($C102=0,"-",IF(F$23="No",0,IF(AND($B102&gt;=DATE(2021,10,1),$B102&lt;=DATE(2022,3,31),$B102&lt;=X$36,DATEDIF($B102,X$36,"m")&lt;12,OR($D102="Yes",AND(DATEDIF(DATE(YEAR($C102),MONTH($C102),1),X$36,"y")&gt;=40,IFERROR(DATEDIF(DATE(YEAR($B102),MONTH($B102),1),DATE(YEAR($C102)+40,MONTH($C102),1),"m")&lt;6,TRUE)))),50%*IF(G102&gt;6000,6000,G102),IF(AND($B102&gt;=DATE(2021,10,1),$B102&lt;=DATE(2022,3,31),$B102&lt;=X$36,DATEDIF($B102,X$36,"m")&lt;6,$D102="No",DATEDIF(DATE(YEAR($C102),MONTH($C102),1),X$36,"y")&lt;40), 15%*IF(G102&gt;5000,5000,G102),0)))),0)</f>
        <v>-</v>
      </c>
      <c r="Y102" s="13" t="str">
        <f t="shared" ref="Y102:Y136" si="37">IFERROR(IF($C102=0,"-",IF(G$23="No",0,IF(AND($B102&gt;=DATE(2021,10,1),$B102&lt;=DATE(2022,3,31),$B102&lt;=Y$36,DATEDIF($B102,Y$36,"m")&lt;12,OR($D102="Yes",AND(DATEDIF(DATE(YEAR($C102),MONTH($C102),1),Y$36,"y")&gt;=40,IFERROR(DATEDIF(DATE(YEAR($B102),MONTH($B102),1),DATE(YEAR($C102)+40,MONTH($C102),1),"m")&lt;6,TRUE)))),50%*IF(H102&gt;6000,6000,H102),IF(AND($B102&gt;=DATE(2021,10,1),$B102&lt;=DATE(2022,3,31),$B102&lt;=Y$36,DATEDIF($B102,Y$36,"m")&lt;6,$D102="No",DATEDIF(DATE(YEAR($C102),MONTH($C102),1),Y$36,"y")&lt;40), 15%*IF(H102&gt;5000,5000,H102),0)))),0)</f>
        <v>-</v>
      </c>
      <c r="Z102" s="13" t="str">
        <f t="shared" ref="Z102:Z136" si="38">IFERROR(IF($C102=0,"-",IF(H$23="No",0,IF(AND($B102&gt;=DATE(2021,10,1),$B102&lt;=DATE(2022,3,31),$B102&lt;=Z$36,DATEDIF($B102,Z$36,"m")&lt;12,OR($D102="Yes",AND(DATEDIF(DATE(YEAR($C102),MONTH($C102),1),Z$36,"y")&gt;=40,IFERROR(DATEDIF(DATE(YEAR($B102),MONTH($B102),1),DATE(YEAR($C102)+40,MONTH($C102),1),"m")&lt;6,TRUE)))),50%*IF(I102&gt;6000,6000,I102),IF(AND($B102&gt;=DATE(2021,10,1),$B102&lt;=DATE(2022,3,31),$B102&lt;=Z$36,DATEDIF($B102,Z$36,"m")&lt;6,$D102="No",DATEDIF(DATE(YEAR($C102),MONTH($C102),1),Z$36,"y")&lt;40), 15%*IF(I102&gt;5000,5000,I102),0)))),0)</f>
        <v>-</v>
      </c>
      <c r="AA102" s="13" t="str">
        <f t="shared" ref="AA102:AA136" si="39">IFERROR(IF($C102=0,"-",IF(I$23="No",0,IF(AND($B102&gt;=DATE(2021,10,1),$B102&lt;=DATE(2022,3,31),$B102&lt;=AA$36,DATEDIF($B102,AA$36,"m")&lt;12,OR($D102="Yes",AND(DATEDIF(DATE(YEAR($C102),MONTH($C102),1),AA$36,"y")&gt;=40,IFERROR(DATEDIF(DATE(YEAR($B102),MONTH($B102),1),DATE(YEAR($C102)+40,MONTH($C102),1),"m")&lt;6,TRUE)))),50%*IF(J102&gt;6000,6000,J102),IF(AND($B102&gt;=DATE(2021,10,1),$B102&lt;=DATE(2022,3,31),$B102&lt;=AA$36,DATEDIF($B102,AA$36,"m")&lt;6,$D102="No",DATEDIF(DATE(YEAR($C102),MONTH($C102),1),AA$36,"y")&lt;40), 15%*IF(J102&gt;5000,5000,J102),0)))),0)</f>
        <v>-</v>
      </c>
      <c r="AB102" s="13" t="str">
        <f t="shared" ref="AB102:AB136" si="40">IFERROR(IF($C102=0,"-",IF(J$23="No",0,IF(AND($B102&gt;=DATE(2021,10,1),$B102&lt;=DATE(2022,3,31),$B102&lt;=AB$36,DATEDIF($B102,AB$36,"m")&lt;12,OR($D102="Yes",AND(DATEDIF(DATE(YEAR($C102),MONTH($C102),1),AB$36,"y")&gt;=40,IFERROR(DATEDIF(DATE(YEAR($B102),MONTH($B102),1),DATE(YEAR($C102)+40,MONTH($C102),1),"m")&lt;6,TRUE)))),50%*IF(K102&gt;6000,6000,K102),IF(AND($B102&gt;=DATE(2021,10,1),$B102&lt;=DATE(2022,3,31),$B102&lt;=AB$36,DATEDIF($B102,AB$36,"m")&lt;6,$D102="No",DATEDIF(DATE(YEAR($C102),MONTH($C102),1),AB$36,"y")&lt;40), 15%*IF(K102&gt;5000,5000,K102),0)))),0)</f>
        <v>-</v>
      </c>
      <c r="AC102" s="13" t="str">
        <f t="shared" ref="AC102:AC136" si="41">IFERROR(IF($C102=0,"-",IF(K$23="No",0,IF(AND($B102&gt;=DATE(2021,10,1),$B102&lt;=DATE(2022,3,31),$B102&lt;=AC$36,DATEDIF($B102,AC$36,"m")&lt;12,OR($D102="Yes",AND(DATEDIF(DATE(YEAR($C102),MONTH($C102),1),AC$36,"y")&gt;=40,IFERROR(DATEDIF(DATE(YEAR($B102),MONTH($B102),1),DATE(YEAR($C102)+40,MONTH($C102),1),"m")&lt;6,TRUE)))),50%*IF(L102&gt;6000,6000,L102),IF(AND($B102&gt;=DATE(2021,10,1),$B102&lt;=DATE(2022,3,31),$B102&lt;=AC$36,DATEDIF($B102,AC$36,"m")&lt;6,$D102="No",DATEDIF(DATE(YEAR($C102),MONTH($C102),1),AC$36,"y")&lt;40), 15%*IF(L102&gt;5000,5000,L102),0)))),0)</f>
        <v>-</v>
      </c>
      <c r="AD102" s="13" t="str">
        <f t="shared" ref="AD102:AD136" si="42">IFERROR(IF($C102=0,"-",IF(L$23="No",0,IF(AND($B102&gt;=DATE(2021,10,1),$B102&lt;=DATE(2022,3,31),$B102&lt;=AD$36,DATEDIF($B102,AD$36,"m")&lt;12,OR($D102="Yes",AND(DATEDIF(DATE(YEAR($C102),MONTH($C102),1),AD$36,"y")&gt;=40,IFERROR(DATEDIF(DATE(YEAR($B102),MONTH($B102),1),DATE(YEAR($C102)+40,MONTH($C102),1),"m")&lt;6,TRUE)))),50%*IF(M102&gt;6000,6000,M102),IF(AND($B102&gt;=DATE(2021,10,1),$B102&lt;=DATE(2022,3,31),$B102&lt;=AD$36,DATEDIF($B102,AD$36,"m")&lt;6,$D102="No",DATEDIF(DATE(YEAR($C102),MONTH($C102),1),AD$36,"y")&lt;40), 15%*IF(M102&gt;5000,5000,M102),0)))),0)</f>
        <v>-</v>
      </c>
      <c r="AE102" s="13" t="str">
        <f t="shared" ref="AE102:AE136" si="43">IFERROR(IF($C102=0,"-",IF(M$23="No",0,IF(AND($B102&gt;=DATE(2021,10,1),$B102&lt;=DATE(2022,3,31),$B102&lt;=AE$36,DATEDIF($B102,AE$36,"m")&lt;12,OR($D102="Yes",AND(DATEDIF(DATE(YEAR($C102),MONTH($C102),1),AE$36,"y")&gt;=40,IFERROR(DATEDIF(DATE(YEAR($B102),MONTH($B102),1),DATE(YEAR($C102)+40,MONTH($C102),1),"m")&lt;6,TRUE)))),50%*IF(N102&gt;6000,6000,N102),IF(AND($B102&gt;=DATE(2021,10,1),$B102&lt;=DATE(2022,3,31),$B102&lt;=AE$36,DATEDIF($B102,AE$36,"m")&lt;6,$D102="No",DATEDIF(DATE(YEAR($C102),MONTH($C102),1),AE$36,"y")&lt;40), 15%*IF(N102&gt;5000,5000,N102),0)))),0)</f>
        <v>-</v>
      </c>
      <c r="AF102" s="13" t="str">
        <f t="shared" ref="AF102:AF136" si="44">IFERROR(IF($C102=0,"-",IF(N$23="No",0,IF(AND($B102&gt;=DATE(2021,10,1),$B102&lt;=DATE(2022,3,31),$B102&lt;=AF$36,DATEDIF($B102,AF$36,"m")&lt;12,OR($D102="Yes",AND(DATEDIF(DATE(YEAR($C102),MONTH($C102),1),AF$36,"y")&gt;=40,IFERROR(DATEDIF(DATE(YEAR($B102),MONTH($B102),1),DATE(YEAR($C102)+40,MONTH($C102),1),"m")&lt;6,TRUE)))),50%*IF(O102&gt;6000,6000,O102),IF(AND($B102&gt;=DATE(2021,10,1),$B102&lt;=DATE(2022,3,31),$B102&lt;=AF$36,DATEDIF($B102,AF$36,"m")&lt;6,$D102="No",DATEDIF(DATE(YEAR($C102),MONTH($C102),1),AF$36,"y")&lt;40), 15%*IF(O102&gt;5000,5000,O102),0)))),0)</f>
        <v>-</v>
      </c>
      <c r="AG102" s="13" t="str">
        <f t="shared" ref="AG102:AG136" si="45">IFERROR(IF($C102=0,"-",IF(O$23="No",0,IF(AND($B102&gt;=DATE(2021,10,1),$B102&lt;=DATE(2022,3,31),$B102&lt;=AG$36,DATEDIF($B102,AG$36,"m")&lt;12,OR($D102="Yes",AND(DATEDIF(DATE(YEAR($C102),MONTH($C102),1),AG$36,"y")&gt;=40,IFERROR(DATEDIF(DATE(YEAR($B102),MONTH($B102),1),DATE(YEAR($C102)+40,MONTH($C102),1),"m")&lt;6,TRUE)))),50%*IF(P102&gt;6000,6000,P102),IF(AND($B102&gt;=DATE(2021,10,1),$B102&lt;=DATE(2022,3,31),$B102&lt;=AG$36,DATEDIF($B102,AG$36,"m")&lt;6,$D102="No",DATEDIF(DATE(YEAR($C102),MONTH($C102),1),AG$36,"y")&lt;40), 15%*IF(P102&gt;5000,5000,P102),0)))),0)</f>
        <v>-</v>
      </c>
      <c r="AH102" s="13" t="str">
        <f t="shared" ref="AH102:AH136" si="46">IFERROR(IF($C102=0,"-",IF(P$23="No",0,IF(AND($B102&gt;=DATE(2021,10,1),$B102&lt;=DATE(2022,3,31),$B102&lt;=AH$36,DATEDIF($B102,AH$36,"m")&lt;12,OR($D102="Yes",AND(DATEDIF(DATE(YEAR($C102),MONTH($C102),1),AH$36,"y")&gt;=40,IFERROR(DATEDIF(DATE(YEAR($B102),MONTH($B102),1),DATE(YEAR($C102)+40,MONTH($C102),1),"m")&lt;6,TRUE)))),50%*IF(Q102&gt;6000,6000,Q102),IF(AND($B102&gt;=DATE(2021,10,1),$B102&lt;=DATE(2022,3,31),$B102&lt;=AH$36,DATEDIF($B102,AH$36,"m")&lt;6,$D102="No",DATEDIF(DATE(YEAR($C102),MONTH($C102),1),AH$36,"y")&lt;40), 15%*IF(Q102&gt;5000,5000,Q102),0)))),0)</f>
        <v>-</v>
      </c>
      <c r="AI102" s="13" t="str">
        <f t="shared" ref="AI102:AI136" si="47">IFERROR(IF($C102=0,"-",IF(Q$23="No",0,IF(AND($B102&gt;=DATE(2021,10,1),$B102&lt;=DATE(2022,3,31),$B102&lt;=AI$36,DATEDIF($B102,AI$36,"m")&lt;12,OR($D102="Yes",AND(DATEDIF(DATE(YEAR($C102),MONTH($C102),1),AI$36,"y")&gt;=40,IFERROR(DATEDIF(DATE(YEAR($B102),MONTH($B102),1),DATE(YEAR($C102)+40,MONTH($C102),1),"m")&lt;6,TRUE)))),50%*IF(R102&gt;6000,6000,R102),IF(AND($B102&gt;=DATE(2021,10,1),$B102&lt;=DATE(2022,3,31),$B102&lt;=AI$36,DATEDIF($B102,AI$36,"m")&lt;6,$D102="No",DATEDIF(DATE(YEAR($C102),MONTH($C102),1),AI$36,"y")&lt;40), 15%*IF(R102&gt;5000,5000,R102),0)))),0)</f>
        <v>-</v>
      </c>
      <c r="AJ102" s="13" t="str">
        <f t="shared" ref="AJ102:AJ136" si="48">IFERROR(IF($C102=0,"-",IF(R$23="No",0,IF(AND($B102&gt;=DATE(2021,10,1),$B102&lt;=DATE(2022,3,31),$B102&lt;=AJ$36,DATEDIF($B102,AJ$36,"m")&lt;12,OR($D102="Yes",AND(DATEDIF(DATE(YEAR($C102),MONTH($C102),1),AJ$36,"y")&gt;=40,IFERROR(DATEDIF(DATE(YEAR($B102),MONTH($B102),1),DATE(YEAR($C102)+40,MONTH($C102),1),"m")&lt;6,TRUE)))),50%*IF(S102&gt;6000,6000,S102),IF(AND($B102&gt;=DATE(2021,10,1),$B102&lt;=DATE(2022,3,31),$B102&lt;=AJ$36,DATEDIF($B102,AJ$36,"m")&lt;6,$D102="No",DATEDIF(DATE(YEAR($C102),MONTH($C102),1),AJ$36,"y")&lt;40), 15%*IF(S102&gt;5000,5000,S102),0)))),0)</f>
        <v>-</v>
      </c>
      <c r="AK102" s="13" t="str">
        <f t="shared" ref="AK102:AK136" si="49">IFERROR(IF($C102=0,"-",IF(S$23="No",0,IF(AND($B102&gt;=DATE(2021,10,1),$B102&lt;=DATE(2022,3,31),$B102&lt;=AK$36,DATEDIF($B102,AK$36,"m")&lt;12,OR($D102="Yes",AND(DATEDIF(DATE(YEAR($C102),MONTH($C102),1),AK$36,"y")&gt;=40,IFERROR(DATEDIF(DATE(YEAR($B102),MONTH($B102),1),DATE(YEAR($C102)+40,MONTH($C102),1),"m")&lt;6,TRUE)))),50%*IF(T102&gt;6000,6000,T102),IF(AND($B102&gt;=DATE(2021,10,1),$B102&lt;=DATE(2022,3,31),$B102&lt;=AK$36,DATEDIF($B102,AK$36,"m")&lt;6,$D102="No",DATEDIF(DATE(YEAR($C102),MONTH($C102),1),AK$36,"y")&lt;40), 15%*IF(T102&gt;5000,5000,T102),0)))),0)</f>
        <v>-</v>
      </c>
      <c r="AL102" s="13" t="str">
        <f t="shared" ref="AL102:AL136" si="50">IFERROR(IF($C102=0,"-",IF(T$23="No",0,IF(AND($B102&gt;=DATE(2021,10,1),$B102&lt;=DATE(2022,3,31),$B102&lt;=AL$36,DATEDIF($B102,AL$36,"m")&lt;12,OR($D102="Yes",AND(DATEDIF(DATE(YEAR($C102),MONTH($C102),1),AL$36,"y")&gt;=40,IFERROR(DATEDIF(DATE(YEAR($B102),MONTH($B102),1),DATE(YEAR($C102)+40,MONTH($C102),1),"m")&lt;6,TRUE)))),50%*IF(U102&gt;6000,6000,U102),IF(AND($B102&gt;=DATE(2021,10,1),$B102&lt;=DATE(2022,3,31),$B102&lt;=AL$36,DATEDIF($B102,AL$36,"m")&lt;6,$D102="No",DATEDIF(DATE(YEAR($C102),MONTH($C102),1),AL$36,"y")&lt;40), 15%*IF(U102&gt;5000,5000,U102),0)))),0)</f>
        <v>-</v>
      </c>
      <c r="AM102" s="40"/>
      <c r="BA102" s="40"/>
    </row>
    <row r="103" spans="1:53" x14ac:dyDescent="0.25">
      <c r="A103" s="34" t="s">
        <v>88</v>
      </c>
      <c r="B103" s="33"/>
      <c r="C103" s="33"/>
      <c r="D103" s="33"/>
      <c r="E103" s="25"/>
      <c r="F103" s="25"/>
      <c r="G103" s="25"/>
      <c r="H103" s="25"/>
      <c r="I103" s="25"/>
      <c r="J103" s="25"/>
      <c r="K103" s="25"/>
      <c r="L103" s="25"/>
      <c r="M103" s="25"/>
      <c r="N103" s="25"/>
      <c r="O103" s="25"/>
      <c r="P103" s="25"/>
      <c r="Q103" s="25"/>
      <c r="R103" s="25"/>
      <c r="S103" s="25"/>
      <c r="T103" s="25"/>
      <c r="U103" s="25"/>
      <c r="V103" s="13" t="str">
        <f t="shared" si="34"/>
        <v>-</v>
      </c>
      <c r="W103" s="13" t="str">
        <f t="shared" si="35"/>
        <v>-</v>
      </c>
      <c r="X103" s="13" t="str">
        <f t="shared" si="36"/>
        <v>-</v>
      </c>
      <c r="Y103" s="13" t="str">
        <f t="shared" si="37"/>
        <v>-</v>
      </c>
      <c r="Z103" s="13" t="str">
        <f t="shared" si="38"/>
        <v>-</v>
      </c>
      <c r="AA103" s="13" t="str">
        <f t="shared" si="39"/>
        <v>-</v>
      </c>
      <c r="AB103" s="13" t="str">
        <f t="shared" si="40"/>
        <v>-</v>
      </c>
      <c r="AC103" s="13" t="str">
        <f t="shared" si="41"/>
        <v>-</v>
      </c>
      <c r="AD103" s="13" t="str">
        <f t="shared" si="42"/>
        <v>-</v>
      </c>
      <c r="AE103" s="13" t="str">
        <f t="shared" si="43"/>
        <v>-</v>
      </c>
      <c r="AF103" s="13" t="str">
        <f t="shared" si="44"/>
        <v>-</v>
      </c>
      <c r="AG103" s="13" t="str">
        <f t="shared" si="45"/>
        <v>-</v>
      </c>
      <c r="AH103" s="13" t="str">
        <f t="shared" si="46"/>
        <v>-</v>
      </c>
      <c r="AI103" s="13" t="str">
        <f t="shared" si="47"/>
        <v>-</v>
      </c>
      <c r="AJ103" s="13" t="str">
        <f t="shared" si="48"/>
        <v>-</v>
      </c>
      <c r="AK103" s="13" t="str">
        <f t="shared" si="49"/>
        <v>-</v>
      </c>
      <c r="AL103" s="13" t="str">
        <f t="shared" si="50"/>
        <v>-</v>
      </c>
      <c r="AM103" s="40"/>
      <c r="BA103" s="40"/>
    </row>
    <row r="104" spans="1:53" x14ac:dyDescent="0.25">
      <c r="A104" s="34" t="s">
        <v>89</v>
      </c>
      <c r="B104" s="33"/>
      <c r="C104" s="33"/>
      <c r="D104" s="33"/>
      <c r="E104" s="25"/>
      <c r="F104" s="25"/>
      <c r="G104" s="25"/>
      <c r="H104" s="25"/>
      <c r="I104" s="25"/>
      <c r="J104" s="25"/>
      <c r="K104" s="25"/>
      <c r="L104" s="25"/>
      <c r="M104" s="25"/>
      <c r="N104" s="25"/>
      <c r="O104" s="25"/>
      <c r="P104" s="25"/>
      <c r="Q104" s="25"/>
      <c r="R104" s="25"/>
      <c r="S104" s="25"/>
      <c r="T104" s="25"/>
      <c r="U104" s="25"/>
      <c r="V104" s="13" t="str">
        <f t="shared" si="34"/>
        <v>-</v>
      </c>
      <c r="W104" s="13" t="str">
        <f t="shared" si="35"/>
        <v>-</v>
      </c>
      <c r="X104" s="13" t="str">
        <f t="shared" si="36"/>
        <v>-</v>
      </c>
      <c r="Y104" s="13" t="str">
        <f t="shared" si="37"/>
        <v>-</v>
      </c>
      <c r="Z104" s="13" t="str">
        <f t="shared" si="38"/>
        <v>-</v>
      </c>
      <c r="AA104" s="13" t="str">
        <f t="shared" si="39"/>
        <v>-</v>
      </c>
      <c r="AB104" s="13" t="str">
        <f t="shared" si="40"/>
        <v>-</v>
      </c>
      <c r="AC104" s="13" t="str">
        <f t="shared" si="41"/>
        <v>-</v>
      </c>
      <c r="AD104" s="13" t="str">
        <f t="shared" si="42"/>
        <v>-</v>
      </c>
      <c r="AE104" s="13" t="str">
        <f t="shared" si="43"/>
        <v>-</v>
      </c>
      <c r="AF104" s="13" t="str">
        <f t="shared" si="44"/>
        <v>-</v>
      </c>
      <c r="AG104" s="13" t="str">
        <f t="shared" si="45"/>
        <v>-</v>
      </c>
      <c r="AH104" s="13" t="str">
        <f t="shared" si="46"/>
        <v>-</v>
      </c>
      <c r="AI104" s="13" t="str">
        <f t="shared" si="47"/>
        <v>-</v>
      </c>
      <c r="AJ104" s="13" t="str">
        <f t="shared" si="48"/>
        <v>-</v>
      </c>
      <c r="AK104" s="13" t="str">
        <f t="shared" si="49"/>
        <v>-</v>
      </c>
      <c r="AL104" s="13" t="str">
        <f t="shared" si="50"/>
        <v>-</v>
      </c>
      <c r="AM104" s="40"/>
      <c r="BA104" s="40"/>
    </row>
    <row r="105" spans="1:53" x14ac:dyDescent="0.25">
      <c r="A105" s="34" t="s">
        <v>90</v>
      </c>
      <c r="B105" s="33"/>
      <c r="C105" s="33"/>
      <c r="D105" s="33"/>
      <c r="E105" s="25"/>
      <c r="F105" s="25"/>
      <c r="G105" s="25"/>
      <c r="H105" s="25"/>
      <c r="I105" s="25"/>
      <c r="J105" s="25"/>
      <c r="K105" s="25"/>
      <c r="L105" s="25"/>
      <c r="M105" s="25"/>
      <c r="N105" s="25"/>
      <c r="O105" s="25"/>
      <c r="P105" s="25"/>
      <c r="Q105" s="25"/>
      <c r="R105" s="25"/>
      <c r="S105" s="25"/>
      <c r="T105" s="25"/>
      <c r="U105" s="25"/>
      <c r="V105" s="13" t="str">
        <f t="shared" si="34"/>
        <v>-</v>
      </c>
      <c r="W105" s="13" t="str">
        <f t="shared" si="35"/>
        <v>-</v>
      </c>
      <c r="X105" s="13" t="str">
        <f t="shared" si="36"/>
        <v>-</v>
      </c>
      <c r="Y105" s="13" t="str">
        <f t="shared" si="37"/>
        <v>-</v>
      </c>
      <c r="Z105" s="13" t="str">
        <f t="shared" si="38"/>
        <v>-</v>
      </c>
      <c r="AA105" s="13" t="str">
        <f t="shared" si="39"/>
        <v>-</v>
      </c>
      <c r="AB105" s="13" t="str">
        <f t="shared" si="40"/>
        <v>-</v>
      </c>
      <c r="AC105" s="13" t="str">
        <f t="shared" si="41"/>
        <v>-</v>
      </c>
      <c r="AD105" s="13" t="str">
        <f t="shared" si="42"/>
        <v>-</v>
      </c>
      <c r="AE105" s="13" t="str">
        <f t="shared" si="43"/>
        <v>-</v>
      </c>
      <c r="AF105" s="13" t="str">
        <f t="shared" si="44"/>
        <v>-</v>
      </c>
      <c r="AG105" s="13" t="str">
        <f t="shared" si="45"/>
        <v>-</v>
      </c>
      <c r="AH105" s="13" t="str">
        <f t="shared" si="46"/>
        <v>-</v>
      </c>
      <c r="AI105" s="13" t="str">
        <f t="shared" si="47"/>
        <v>-</v>
      </c>
      <c r="AJ105" s="13" t="str">
        <f t="shared" si="48"/>
        <v>-</v>
      </c>
      <c r="AK105" s="13" t="str">
        <f t="shared" si="49"/>
        <v>-</v>
      </c>
      <c r="AL105" s="13" t="str">
        <f t="shared" si="50"/>
        <v>-</v>
      </c>
      <c r="AM105" s="40"/>
      <c r="BA105" s="40"/>
    </row>
    <row r="106" spans="1:53" x14ac:dyDescent="0.25">
      <c r="A106" s="34" t="s">
        <v>91</v>
      </c>
      <c r="B106" s="33"/>
      <c r="C106" s="33"/>
      <c r="D106" s="33"/>
      <c r="E106" s="25"/>
      <c r="F106" s="25"/>
      <c r="G106" s="25"/>
      <c r="H106" s="25"/>
      <c r="I106" s="25"/>
      <c r="J106" s="25"/>
      <c r="K106" s="25"/>
      <c r="L106" s="25"/>
      <c r="M106" s="25"/>
      <c r="N106" s="25"/>
      <c r="O106" s="25"/>
      <c r="P106" s="25"/>
      <c r="Q106" s="25"/>
      <c r="R106" s="25"/>
      <c r="S106" s="25"/>
      <c r="T106" s="25"/>
      <c r="U106" s="25"/>
      <c r="V106" s="13" t="str">
        <f t="shared" si="34"/>
        <v>-</v>
      </c>
      <c r="W106" s="13" t="str">
        <f t="shared" si="35"/>
        <v>-</v>
      </c>
      <c r="X106" s="13" t="str">
        <f t="shared" si="36"/>
        <v>-</v>
      </c>
      <c r="Y106" s="13" t="str">
        <f t="shared" si="37"/>
        <v>-</v>
      </c>
      <c r="Z106" s="13" t="str">
        <f t="shared" si="38"/>
        <v>-</v>
      </c>
      <c r="AA106" s="13" t="str">
        <f t="shared" si="39"/>
        <v>-</v>
      </c>
      <c r="AB106" s="13" t="str">
        <f t="shared" si="40"/>
        <v>-</v>
      </c>
      <c r="AC106" s="13" t="str">
        <f t="shared" si="41"/>
        <v>-</v>
      </c>
      <c r="AD106" s="13" t="str">
        <f t="shared" si="42"/>
        <v>-</v>
      </c>
      <c r="AE106" s="13" t="str">
        <f t="shared" si="43"/>
        <v>-</v>
      </c>
      <c r="AF106" s="13" t="str">
        <f t="shared" si="44"/>
        <v>-</v>
      </c>
      <c r="AG106" s="13" t="str">
        <f t="shared" si="45"/>
        <v>-</v>
      </c>
      <c r="AH106" s="13" t="str">
        <f t="shared" si="46"/>
        <v>-</v>
      </c>
      <c r="AI106" s="13" t="str">
        <f t="shared" si="47"/>
        <v>-</v>
      </c>
      <c r="AJ106" s="13" t="str">
        <f t="shared" si="48"/>
        <v>-</v>
      </c>
      <c r="AK106" s="13" t="str">
        <f t="shared" si="49"/>
        <v>-</v>
      </c>
      <c r="AL106" s="13" t="str">
        <f t="shared" si="50"/>
        <v>-</v>
      </c>
      <c r="AM106" s="40"/>
      <c r="BA106" s="40"/>
    </row>
    <row r="107" spans="1:53" x14ac:dyDescent="0.25">
      <c r="A107" s="34" t="s">
        <v>92</v>
      </c>
      <c r="B107" s="33"/>
      <c r="C107" s="33"/>
      <c r="D107" s="33"/>
      <c r="E107" s="25"/>
      <c r="F107" s="25"/>
      <c r="G107" s="25"/>
      <c r="H107" s="25"/>
      <c r="I107" s="25"/>
      <c r="J107" s="25"/>
      <c r="K107" s="25"/>
      <c r="L107" s="25"/>
      <c r="M107" s="25"/>
      <c r="N107" s="25"/>
      <c r="O107" s="25"/>
      <c r="P107" s="25"/>
      <c r="Q107" s="25"/>
      <c r="R107" s="25"/>
      <c r="S107" s="25"/>
      <c r="T107" s="25"/>
      <c r="U107" s="25"/>
      <c r="V107" s="13" t="str">
        <f t="shared" si="34"/>
        <v>-</v>
      </c>
      <c r="W107" s="13" t="str">
        <f t="shared" si="35"/>
        <v>-</v>
      </c>
      <c r="X107" s="13" t="str">
        <f t="shared" si="36"/>
        <v>-</v>
      </c>
      <c r="Y107" s="13" t="str">
        <f t="shared" si="37"/>
        <v>-</v>
      </c>
      <c r="Z107" s="13" t="str">
        <f t="shared" si="38"/>
        <v>-</v>
      </c>
      <c r="AA107" s="13" t="str">
        <f t="shared" si="39"/>
        <v>-</v>
      </c>
      <c r="AB107" s="13" t="str">
        <f t="shared" si="40"/>
        <v>-</v>
      </c>
      <c r="AC107" s="13" t="str">
        <f t="shared" si="41"/>
        <v>-</v>
      </c>
      <c r="AD107" s="13" t="str">
        <f t="shared" si="42"/>
        <v>-</v>
      </c>
      <c r="AE107" s="13" t="str">
        <f t="shared" si="43"/>
        <v>-</v>
      </c>
      <c r="AF107" s="13" t="str">
        <f t="shared" si="44"/>
        <v>-</v>
      </c>
      <c r="AG107" s="13" t="str">
        <f t="shared" si="45"/>
        <v>-</v>
      </c>
      <c r="AH107" s="13" t="str">
        <f t="shared" si="46"/>
        <v>-</v>
      </c>
      <c r="AI107" s="13" t="str">
        <f t="shared" si="47"/>
        <v>-</v>
      </c>
      <c r="AJ107" s="13" t="str">
        <f t="shared" si="48"/>
        <v>-</v>
      </c>
      <c r="AK107" s="13" t="str">
        <f t="shared" si="49"/>
        <v>-</v>
      </c>
      <c r="AL107" s="13" t="str">
        <f t="shared" si="50"/>
        <v>-</v>
      </c>
      <c r="AM107" s="40"/>
      <c r="BA107" s="40"/>
    </row>
    <row r="108" spans="1:53" x14ac:dyDescent="0.25">
      <c r="A108" s="34" t="s">
        <v>93</v>
      </c>
      <c r="B108" s="33"/>
      <c r="C108" s="33"/>
      <c r="D108" s="33"/>
      <c r="E108" s="25"/>
      <c r="F108" s="25"/>
      <c r="G108" s="25"/>
      <c r="H108" s="25"/>
      <c r="I108" s="25"/>
      <c r="J108" s="25"/>
      <c r="K108" s="25"/>
      <c r="L108" s="25"/>
      <c r="M108" s="25"/>
      <c r="N108" s="25"/>
      <c r="O108" s="25"/>
      <c r="P108" s="25"/>
      <c r="Q108" s="25"/>
      <c r="R108" s="25"/>
      <c r="S108" s="25"/>
      <c r="T108" s="25"/>
      <c r="U108" s="25"/>
      <c r="V108" s="13" t="str">
        <f t="shared" si="34"/>
        <v>-</v>
      </c>
      <c r="W108" s="13" t="str">
        <f t="shared" si="35"/>
        <v>-</v>
      </c>
      <c r="X108" s="13" t="str">
        <f t="shared" si="36"/>
        <v>-</v>
      </c>
      <c r="Y108" s="13" t="str">
        <f t="shared" si="37"/>
        <v>-</v>
      </c>
      <c r="Z108" s="13" t="str">
        <f t="shared" si="38"/>
        <v>-</v>
      </c>
      <c r="AA108" s="13" t="str">
        <f t="shared" si="39"/>
        <v>-</v>
      </c>
      <c r="AB108" s="13" t="str">
        <f t="shared" si="40"/>
        <v>-</v>
      </c>
      <c r="AC108" s="13" t="str">
        <f t="shared" si="41"/>
        <v>-</v>
      </c>
      <c r="AD108" s="13" t="str">
        <f t="shared" si="42"/>
        <v>-</v>
      </c>
      <c r="AE108" s="13" t="str">
        <f t="shared" si="43"/>
        <v>-</v>
      </c>
      <c r="AF108" s="13" t="str">
        <f t="shared" si="44"/>
        <v>-</v>
      </c>
      <c r="AG108" s="13" t="str">
        <f t="shared" si="45"/>
        <v>-</v>
      </c>
      <c r="AH108" s="13" t="str">
        <f t="shared" si="46"/>
        <v>-</v>
      </c>
      <c r="AI108" s="13" t="str">
        <f t="shared" si="47"/>
        <v>-</v>
      </c>
      <c r="AJ108" s="13" t="str">
        <f t="shared" si="48"/>
        <v>-</v>
      </c>
      <c r="AK108" s="13" t="str">
        <f t="shared" si="49"/>
        <v>-</v>
      </c>
      <c r="AL108" s="13" t="str">
        <f t="shared" si="50"/>
        <v>-</v>
      </c>
      <c r="AM108" s="40"/>
      <c r="BA108" s="40"/>
    </row>
    <row r="109" spans="1:53" x14ac:dyDescent="0.25">
      <c r="A109" s="34" t="s">
        <v>94</v>
      </c>
      <c r="B109" s="33"/>
      <c r="C109" s="33"/>
      <c r="D109" s="33"/>
      <c r="E109" s="25"/>
      <c r="F109" s="25"/>
      <c r="G109" s="25"/>
      <c r="H109" s="25"/>
      <c r="I109" s="25"/>
      <c r="J109" s="25"/>
      <c r="K109" s="25"/>
      <c r="L109" s="25"/>
      <c r="M109" s="25"/>
      <c r="N109" s="25"/>
      <c r="O109" s="25"/>
      <c r="P109" s="25"/>
      <c r="Q109" s="25"/>
      <c r="R109" s="25"/>
      <c r="S109" s="25"/>
      <c r="T109" s="25"/>
      <c r="U109" s="25"/>
      <c r="V109" s="13" t="str">
        <f t="shared" si="34"/>
        <v>-</v>
      </c>
      <c r="W109" s="13" t="str">
        <f t="shared" si="35"/>
        <v>-</v>
      </c>
      <c r="X109" s="13" t="str">
        <f t="shared" si="36"/>
        <v>-</v>
      </c>
      <c r="Y109" s="13" t="str">
        <f t="shared" si="37"/>
        <v>-</v>
      </c>
      <c r="Z109" s="13" t="str">
        <f t="shared" si="38"/>
        <v>-</v>
      </c>
      <c r="AA109" s="13" t="str">
        <f t="shared" si="39"/>
        <v>-</v>
      </c>
      <c r="AB109" s="13" t="str">
        <f t="shared" si="40"/>
        <v>-</v>
      </c>
      <c r="AC109" s="13" t="str">
        <f t="shared" si="41"/>
        <v>-</v>
      </c>
      <c r="AD109" s="13" t="str">
        <f t="shared" si="42"/>
        <v>-</v>
      </c>
      <c r="AE109" s="13" t="str">
        <f t="shared" si="43"/>
        <v>-</v>
      </c>
      <c r="AF109" s="13" t="str">
        <f t="shared" si="44"/>
        <v>-</v>
      </c>
      <c r="AG109" s="13" t="str">
        <f t="shared" si="45"/>
        <v>-</v>
      </c>
      <c r="AH109" s="13" t="str">
        <f t="shared" si="46"/>
        <v>-</v>
      </c>
      <c r="AI109" s="13" t="str">
        <f t="shared" si="47"/>
        <v>-</v>
      </c>
      <c r="AJ109" s="13" t="str">
        <f t="shared" si="48"/>
        <v>-</v>
      </c>
      <c r="AK109" s="13" t="str">
        <f t="shared" si="49"/>
        <v>-</v>
      </c>
      <c r="AL109" s="13" t="str">
        <f t="shared" si="50"/>
        <v>-</v>
      </c>
      <c r="AM109" s="40"/>
      <c r="BA109" s="40"/>
    </row>
    <row r="110" spans="1:53" x14ac:dyDescent="0.25">
      <c r="A110" s="34" t="s">
        <v>95</v>
      </c>
      <c r="B110" s="33"/>
      <c r="C110" s="33"/>
      <c r="D110" s="33"/>
      <c r="E110" s="25"/>
      <c r="F110" s="25"/>
      <c r="G110" s="25"/>
      <c r="H110" s="25"/>
      <c r="I110" s="25"/>
      <c r="J110" s="25"/>
      <c r="K110" s="25"/>
      <c r="L110" s="25"/>
      <c r="M110" s="25"/>
      <c r="N110" s="25"/>
      <c r="O110" s="25"/>
      <c r="P110" s="25"/>
      <c r="Q110" s="25"/>
      <c r="R110" s="25"/>
      <c r="S110" s="25"/>
      <c r="T110" s="25"/>
      <c r="U110" s="25"/>
      <c r="V110" s="13" t="str">
        <f t="shared" si="34"/>
        <v>-</v>
      </c>
      <c r="W110" s="13" t="str">
        <f t="shared" si="35"/>
        <v>-</v>
      </c>
      <c r="X110" s="13" t="str">
        <f t="shared" si="36"/>
        <v>-</v>
      </c>
      <c r="Y110" s="13" t="str">
        <f t="shared" si="37"/>
        <v>-</v>
      </c>
      <c r="Z110" s="13" t="str">
        <f t="shared" si="38"/>
        <v>-</v>
      </c>
      <c r="AA110" s="13" t="str">
        <f t="shared" si="39"/>
        <v>-</v>
      </c>
      <c r="AB110" s="13" t="str">
        <f t="shared" si="40"/>
        <v>-</v>
      </c>
      <c r="AC110" s="13" t="str">
        <f t="shared" si="41"/>
        <v>-</v>
      </c>
      <c r="AD110" s="13" t="str">
        <f t="shared" si="42"/>
        <v>-</v>
      </c>
      <c r="AE110" s="13" t="str">
        <f t="shared" si="43"/>
        <v>-</v>
      </c>
      <c r="AF110" s="13" t="str">
        <f t="shared" si="44"/>
        <v>-</v>
      </c>
      <c r="AG110" s="13" t="str">
        <f t="shared" si="45"/>
        <v>-</v>
      </c>
      <c r="AH110" s="13" t="str">
        <f t="shared" si="46"/>
        <v>-</v>
      </c>
      <c r="AI110" s="13" t="str">
        <f t="shared" si="47"/>
        <v>-</v>
      </c>
      <c r="AJ110" s="13" t="str">
        <f t="shared" si="48"/>
        <v>-</v>
      </c>
      <c r="AK110" s="13" t="str">
        <f t="shared" si="49"/>
        <v>-</v>
      </c>
      <c r="AL110" s="13" t="str">
        <f t="shared" si="50"/>
        <v>-</v>
      </c>
      <c r="AM110" s="40"/>
      <c r="BA110" s="40"/>
    </row>
    <row r="111" spans="1:53" x14ac:dyDescent="0.25">
      <c r="A111" s="34" t="s">
        <v>96</v>
      </c>
      <c r="B111" s="33"/>
      <c r="C111" s="33"/>
      <c r="D111" s="33"/>
      <c r="E111" s="25"/>
      <c r="F111" s="25"/>
      <c r="G111" s="25"/>
      <c r="H111" s="25"/>
      <c r="I111" s="25"/>
      <c r="J111" s="25"/>
      <c r="K111" s="25"/>
      <c r="L111" s="25"/>
      <c r="M111" s="25"/>
      <c r="N111" s="25"/>
      <c r="O111" s="25"/>
      <c r="P111" s="25"/>
      <c r="Q111" s="25"/>
      <c r="R111" s="25"/>
      <c r="S111" s="25"/>
      <c r="T111" s="25"/>
      <c r="U111" s="25"/>
      <c r="V111" s="13" t="str">
        <f t="shared" si="34"/>
        <v>-</v>
      </c>
      <c r="W111" s="13" t="str">
        <f t="shared" si="35"/>
        <v>-</v>
      </c>
      <c r="X111" s="13" t="str">
        <f t="shared" si="36"/>
        <v>-</v>
      </c>
      <c r="Y111" s="13" t="str">
        <f t="shared" si="37"/>
        <v>-</v>
      </c>
      <c r="Z111" s="13" t="str">
        <f t="shared" si="38"/>
        <v>-</v>
      </c>
      <c r="AA111" s="13" t="str">
        <f t="shared" si="39"/>
        <v>-</v>
      </c>
      <c r="AB111" s="13" t="str">
        <f t="shared" si="40"/>
        <v>-</v>
      </c>
      <c r="AC111" s="13" t="str">
        <f t="shared" si="41"/>
        <v>-</v>
      </c>
      <c r="AD111" s="13" t="str">
        <f t="shared" si="42"/>
        <v>-</v>
      </c>
      <c r="AE111" s="13" t="str">
        <f t="shared" si="43"/>
        <v>-</v>
      </c>
      <c r="AF111" s="13" t="str">
        <f t="shared" si="44"/>
        <v>-</v>
      </c>
      <c r="AG111" s="13" t="str">
        <f t="shared" si="45"/>
        <v>-</v>
      </c>
      <c r="AH111" s="13" t="str">
        <f t="shared" si="46"/>
        <v>-</v>
      </c>
      <c r="AI111" s="13" t="str">
        <f t="shared" si="47"/>
        <v>-</v>
      </c>
      <c r="AJ111" s="13" t="str">
        <f t="shared" si="48"/>
        <v>-</v>
      </c>
      <c r="AK111" s="13" t="str">
        <f t="shared" si="49"/>
        <v>-</v>
      </c>
      <c r="AL111" s="13" t="str">
        <f t="shared" si="50"/>
        <v>-</v>
      </c>
      <c r="AM111" s="40"/>
      <c r="BA111" s="40"/>
    </row>
    <row r="112" spans="1:53" x14ac:dyDescent="0.25">
      <c r="A112" s="34" t="s">
        <v>97</v>
      </c>
      <c r="B112" s="33"/>
      <c r="C112" s="33"/>
      <c r="D112" s="33"/>
      <c r="E112" s="25"/>
      <c r="F112" s="25"/>
      <c r="G112" s="25"/>
      <c r="H112" s="25"/>
      <c r="I112" s="25"/>
      <c r="J112" s="25"/>
      <c r="K112" s="25"/>
      <c r="L112" s="25"/>
      <c r="M112" s="25"/>
      <c r="N112" s="25"/>
      <c r="O112" s="25"/>
      <c r="P112" s="25"/>
      <c r="Q112" s="25"/>
      <c r="R112" s="25"/>
      <c r="S112" s="25"/>
      <c r="T112" s="25"/>
      <c r="U112" s="25"/>
      <c r="V112" s="13" t="str">
        <f t="shared" si="34"/>
        <v>-</v>
      </c>
      <c r="W112" s="13" t="str">
        <f t="shared" si="35"/>
        <v>-</v>
      </c>
      <c r="X112" s="13" t="str">
        <f t="shared" si="36"/>
        <v>-</v>
      </c>
      <c r="Y112" s="13" t="str">
        <f t="shared" si="37"/>
        <v>-</v>
      </c>
      <c r="Z112" s="13" t="str">
        <f t="shared" si="38"/>
        <v>-</v>
      </c>
      <c r="AA112" s="13" t="str">
        <f t="shared" si="39"/>
        <v>-</v>
      </c>
      <c r="AB112" s="13" t="str">
        <f t="shared" si="40"/>
        <v>-</v>
      </c>
      <c r="AC112" s="13" t="str">
        <f t="shared" si="41"/>
        <v>-</v>
      </c>
      <c r="AD112" s="13" t="str">
        <f t="shared" si="42"/>
        <v>-</v>
      </c>
      <c r="AE112" s="13" t="str">
        <f t="shared" si="43"/>
        <v>-</v>
      </c>
      <c r="AF112" s="13" t="str">
        <f t="shared" si="44"/>
        <v>-</v>
      </c>
      <c r="AG112" s="13" t="str">
        <f t="shared" si="45"/>
        <v>-</v>
      </c>
      <c r="AH112" s="13" t="str">
        <f t="shared" si="46"/>
        <v>-</v>
      </c>
      <c r="AI112" s="13" t="str">
        <f t="shared" si="47"/>
        <v>-</v>
      </c>
      <c r="AJ112" s="13" t="str">
        <f t="shared" si="48"/>
        <v>-</v>
      </c>
      <c r="AK112" s="13" t="str">
        <f t="shared" si="49"/>
        <v>-</v>
      </c>
      <c r="AL112" s="13" t="str">
        <f t="shared" si="50"/>
        <v>-</v>
      </c>
      <c r="AM112" s="40"/>
      <c r="BA112" s="40"/>
    </row>
    <row r="113" spans="1:53" x14ac:dyDescent="0.25">
      <c r="A113" s="34" t="s">
        <v>98</v>
      </c>
      <c r="B113" s="33"/>
      <c r="C113" s="33"/>
      <c r="D113" s="33"/>
      <c r="E113" s="25"/>
      <c r="F113" s="25"/>
      <c r="G113" s="25"/>
      <c r="H113" s="25"/>
      <c r="I113" s="25"/>
      <c r="J113" s="25"/>
      <c r="K113" s="25"/>
      <c r="L113" s="25"/>
      <c r="M113" s="25"/>
      <c r="N113" s="25"/>
      <c r="O113" s="25"/>
      <c r="P113" s="25"/>
      <c r="Q113" s="25"/>
      <c r="R113" s="25"/>
      <c r="S113" s="25"/>
      <c r="T113" s="25"/>
      <c r="U113" s="25"/>
      <c r="V113" s="13" t="str">
        <f t="shared" si="34"/>
        <v>-</v>
      </c>
      <c r="W113" s="13" t="str">
        <f t="shared" si="35"/>
        <v>-</v>
      </c>
      <c r="X113" s="13" t="str">
        <f t="shared" si="36"/>
        <v>-</v>
      </c>
      <c r="Y113" s="13" t="str">
        <f t="shared" si="37"/>
        <v>-</v>
      </c>
      <c r="Z113" s="13" t="str">
        <f t="shared" si="38"/>
        <v>-</v>
      </c>
      <c r="AA113" s="13" t="str">
        <f t="shared" si="39"/>
        <v>-</v>
      </c>
      <c r="AB113" s="13" t="str">
        <f t="shared" si="40"/>
        <v>-</v>
      </c>
      <c r="AC113" s="13" t="str">
        <f t="shared" si="41"/>
        <v>-</v>
      </c>
      <c r="AD113" s="13" t="str">
        <f t="shared" si="42"/>
        <v>-</v>
      </c>
      <c r="AE113" s="13" t="str">
        <f t="shared" si="43"/>
        <v>-</v>
      </c>
      <c r="AF113" s="13" t="str">
        <f t="shared" si="44"/>
        <v>-</v>
      </c>
      <c r="AG113" s="13" t="str">
        <f t="shared" si="45"/>
        <v>-</v>
      </c>
      <c r="AH113" s="13" t="str">
        <f t="shared" si="46"/>
        <v>-</v>
      </c>
      <c r="AI113" s="13" t="str">
        <f t="shared" si="47"/>
        <v>-</v>
      </c>
      <c r="AJ113" s="13" t="str">
        <f t="shared" si="48"/>
        <v>-</v>
      </c>
      <c r="AK113" s="13" t="str">
        <f t="shared" si="49"/>
        <v>-</v>
      </c>
      <c r="AL113" s="13" t="str">
        <f t="shared" si="50"/>
        <v>-</v>
      </c>
      <c r="AM113" s="40"/>
      <c r="BA113" s="40"/>
    </row>
    <row r="114" spans="1:53" x14ac:dyDescent="0.25">
      <c r="A114" s="34" t="s">
        <v>99</v>
      </c>
      <c r="B114" s="33"/>
      <c r="C114" s="33"/>
      <c r="D114" s="33"/>
      <c r="E114" s="25"/>
      <c r="F114" s="25"/>
      <c r="G114" s="25"/>
      <c r="H114" s="25"/>
      <c r="I114" s="25"/>
      <c r="J114" s="25"/>
      <c r="K114" s="25"/>
      <c r="L114" s="25"/>
      <c r="M114" s="25"/>
      <c r="N114" s="25"/>
      <c r="O114" s="25"/>
      <c r="P114" s="25"/>
      <c r="Q114" s="25"/>
      <c r="R114" s="25"/>
      <c r="S114" s="25"/>
      <c r="T114" s="25"/>
      <c r="U114" s="25"/>
      <c r="V114" s="13" t="str">
        <f t="shared" si="34"/>
        <v>-</v>
      </c>
      <c r="W114" s="13" t="str">
        <f t="shared" si="35"/>
        <v>-</v>
      </c>
      <c r="X114" s="13" t="str">
        <f t="shared" si="36"/>
        <v>-</v>
      </c>
      <c r="Y114" s="13" t="str">
        <f t="shared" si="37"/>
        <v>-</v>
      </c>
      <c r="Z114" s="13" t="str">
        <f t="shared" si="38"/>
        <v>-</v>
      </c>
      <c r="AA114" s="13" t="str">
        <f t="shared" si="39"/>
        <v>-</v>
      </c>
      <c r="AB114" s="13" t="str">
        <f t="shared" si="40"/>
        <v>-</v>
      </c>
      <c r="AC114" s="13" t="str">
        <f t="shared" si="41"/>
        <v>-</v>
      </c>
      <c r="AD114" s="13" t="str">
        <f t="shared" si="42"/>
        <v>-</v>
      </c>
      <c r="AE114" s="13" t="str">
        <f t="shared" si="43"/>
        <v>-</v>
      </c>
      <c r="AF114" s="13" t="str">
        <f t="shared" si="44"/>
        <v>-</v>
      </c>
      <c r="AG114" s="13" t="str">
        <f t="shared" si="45"/>
        <v>-</v>
      </c>
      <c r="AH114" s="13" t="str">
        <f t="shared" si="46"/>
        <v>-</v>
      </c>
      <c r="AI114" s="13" t="str">
        <f t="shared" si="47"/>
        <v>-</v>
      </c>
      <c r="AJ114" s="13" t="str">
        <f t="shared" si="48"/>
        <v>-</v>
      </c>
      <c r="AK114" s="13" t="str">
        <f t="shared" si="49"/>
        <v>-</v>
      </c>
      <c r="AL114" s="13" t="str">
        <f t="shared" si="50"/>
        <v>-</v>
      </c>
      <c r="AM114" s="40"/>
      <c r="BA114" s="40"/>
    </row>
    <row r="115" spans="1:53" x14ac:dyDescent="0.25">
      <c r="A115" s="34" t="s">
        <v>100</v>
      </c>
      <c r="B115" s="33"/>
      <c r="C115" s="33"/>
      <c r="D115" s="33"/>
      <c r="E115" s="25"/>
      <c r="F115" s="25"/>
      <c r="G115" s="25"/>
      <c r="H115" s="25"/>
      <c r="I115" s="25"/>
      <c r="J115" s="25"/>
      <c r="K115" s="25"/>
      <c r="L115" s="25"/>
      <c r="M115" s="25"/>
      <c r="N115" s="25"/>
      <c r="O115" s="25"/>
      <c r="P115" s="25"/>
      <c r="Q115" s="25"/>
      <c r="R115" s="25"/>
      <c r="S115" s="25"/>
      <c r="T115" s="25"/>
      <c r="U115" s="25"/>
      <c r="V115" s="13" t="str">
        <f t="shared" si="34"/>
        <v>-</v>
      </c>
      <c r="W115" s="13" t="str">
        <f t="shared" si="35"/>
        <v>-</v>
      </c>
      <c r="X115" s="13" t="str">
        <f t="shared" si="36"/>
        <v>-</v>
      </c>
      <c r="Y115" s="13" t="str">
        <f t="shared" si="37"/>
        <v>-</v>
      </c>
      <c r="Z115" s="13" t="str">
        <f t="shared" si="38"/>
        <v>-</v>
      </c>
      <c r="AA115" s="13" t="str">
        <f t="shared" si="39"/>
        <v>-</v>
      </c>
      <c r="AB115" s="13" t="str">
        <f t="shared" si="40"/>
        <v>-</v>
      </c>
      <c r="AC115" s="13" t="str">
        <f t="shared" si="41"/>
        <v>-</v>
      </c>
      <c r="AD115" s="13" t="str">
        <f t="shared" si="42"/>
        <v>-</v>
      </c>
      <c r="AE115" s="13" t="str">
        <f t="shared" si="43"/>
        <v>-</v>
      </c>
      <c r="AF115" s="13" t="str">
        <f t="shared" si="44"/>
        <v>-</v>
      </c>
      <c r="AG115" s="13" t="str">
        <f t="shared" si="45"/>
        <v>-</v>
      </c>
      <c r="AH115" s="13" t="str">
        <f t="shared" si="46"/>
        <v>-</v>
      </c>
      <c r="AI115" s="13" t="str">
        <f t="shared" si="47"/>
        <v>-</v>
      </c>
      <c r="AJ115" s="13" t="str">
        <f t="shared" si="48"/>
        <v>-</v>
      </c>
      <c r="AK115" s="13" t="str">
        <f t="shared" si="49"/>
        <v>-</v>
      </c>
      <c r="AL115" s="13" t="str">
        <f t="shared" si="50"/>
        <v>-</v>
      </c>
      <c r="AM115" s="40"/>
      <c r="BA115" s="40"/>
    </row>
    <row r="116" spans="1:53" x14ac:dyDescent="0.25">
      <c r="A116" s="34" t="s">
        <v>101</v>
      </c>
      <c r="B116" s="33"/>
      <c r="C116" s="33"/>
      <c r="D116" s="33"/>
      <c r="E116" s="25"/>
      <c r="F116" s="25"/>
      <c r="G116" s="25"/>
      <c r="H116" s="25"/>
      <c r="I116" s="25"/>
      <c r="J116" s="25"/>
      <c r="K116" s="25"/>
      <c r="L116" s="25"/>
      <c r="M116" s="25"/>
      <c r="N116" s="25"/>
      <c r="O116" s="25"/>
      <c r="P116" s="25"/>
      <c r="Q116" s="25"/>
      <c r="R116" s="25"/>
      <c r="S116" s="25"/>
      <c r="T116" s="25"/>
      <c r="U116" s="25"/>
      <c r="V116" s="13" t="str">
        <f t="shared" si="34"/>
        <v>-</v>
      </c>
      <c r="W116" s="13" t="str">
        <f t="shared" si="35"/>
        <v>-</v>
      </c>
      <c r="X116" s="13" t="str">
        <f t="shared" si="36"/>
        <v>-</v>
      </c>
      <c r="Y116" s="13" t="str">
        <f t="shared" si="37"/>
        <v>-</v>
      </c>
      <c r="Z116" s="13" t="str">
        <f t="shared" si="38"/>
        <v>-</v>
      </c>
      <c r="AA116" s="13" t="str">
        <f t="shared" si="39"/>
        <v>-</v>
      </c>
      <c r="AB116" s="13" t="str">
        <f t="shared" si="40"/>
        <v>-</v>
      </c>
      <c r="AC116" s="13" t="str">
        <f t="shared" si="41"/>
        <v>-</v>
      </c>
      <c r="AD116" s="13" t="str">
        <f t="shared" si="42"/>
        <v>-</v>
      </c>
      <c r="AE116" s="13" t="str">
        <f t="shared" si="43"/>
        <v>-</v>
      </c>
      <c r="AF116" s="13" t="str">
        <f t="shared" si="44"/>
        <v>-</v>
      </c>
      <c r="AG116" s="13" t="str">
        <f t="shared" si="45"/>
        <v>-</v>
      </c>
      <c r="AH116" s="13" t="str">
        <f t="shared" si="46"/>
        <v>-</v>
      </c>
      <c r="AI116" s="13" t="str">
        <f t="shared" si="47"/>
        <v>-</v>
      </c>
      <c r="AJ116" s="13" t="str">
        <f t="shared" si="48"/>
        <v>-</v>
      </c>
      <c r="AK116" s="13" t="str">
        <f t="shared" si="49"/>
        <v>-</v>
      </c>
      <c r="AL116" s="13" t="str">
        <f t="shared" si="50"/>
        <v>-</v>
      </c>
      <c r="AM116" s="40"/>
      <c r="BA116" s="40"/>
    </row>
    <row r="117" spans="1:53" x14ac:dyDescent="0.25">
      <c r="A117" s="34" t="s">
        <v>102</v>
      </c>
      <c r="B117" s="33"/>
      <c r="C117" s="33"/>
      <c r="D117" s="33"/>
      <c r="E117" s="25"/>
      <c r="F117" s="25"/>
      <c r="G117" s="25"/>
      <c r="H117" s="25"/>
      <c r="I117" s="25"/>
      <c r="J117" s="25"/>
      <c r="K117" s="25"/>
      <c r="L117" s="25"/>
      <c r="M117" s="25"/>
      <c r="N117" s="25"/>
      <c r="O117" s="25"/>
      <c r="P117" s="25"/>
      <c r="Q117" s="25"/>
      <c r="R117" s="25"/>
      <c r="S117" s="25"/>
      <c r="T117" s="25"/>
      <c r="U117" s="25"/>
      <c r="V117" s="13" t="str">
        <f t="shared" si="34"/>
        <v>-</v>
      </c>
      <c r="W117" s="13" t="str">
        <f t="shared" si="35"/>
        <v>-</v>
      </c>
      <c r="X117" s="13" t="str">
        <f t="shared" si="36"/>
        <v>-</v>
      </c>
      <c r="Y117" s="13" t="str">
        <f t="shared" si="37"/>
        <v>-</v>
      </c>
      <c r="Z117" s="13" t="str">
        <f t="shared" si="38"/>
        <v>-</v>
      </c>
      <c r="AA117" s="13" t="str">
        <f t="shared" si="39"/>
        <v>-</v>
      </c>
      <c r="AB117" s="13" t="str">
        <f t="shared" si="40"/>
        <v>-</v>
      </c>
      <c r="AC117" s="13" t="str">
        <f t="shared" si="41"/>
        <v>-</v>
      </c>
      <c r="AD117" s="13" t="str">
        <f t="shared" si="42"/>
        <v>-</v>
      </c>
      <c r="AE117" s="13" t="str">
        <f t="shared" si="43"/>
        <v>-</v>
      </c>
      <c r="AF117" s="13" t="str">
        <f t="shared" si="44"/>
        <v>-</v>
      </c>
      <c r="AG117" s="13" t="str">
        <f t="shared" si="45"/>
        <v>-</v>
      </c>
      <c r="AH117" s="13" t="str">
        <f t="shared" si="46"/>
        <v>-</v>
      </c>
      <c r="AI117" s="13" t="str">
        <f t="shared" si="47"/>
        <v>-</v>
      </c>
      <c r="AJ117" s="13" t="str">
        <f t="shared" si="48"/>
        <v>-</v>
      </c>
      <c r="AK117" s="13" t="str">
        <f t="shared" si="49"/>
        <v>-</v>
      </c>
      <c r="AL117" s="13" t="str">
        <f t="shared" si="50"/>
        <v>-</v>
      </c>
      <c r="AM117" s="40"/>
      <c r="BA117" s="40"/>
    </row>
    <row r="118" spans="1:53" x14ac:dyDescent="0.25">
      <c r="A118" s="34" t="s">
        <v>103</v>
      </c>
      <c r="B118" s="33"/>
      <c r="C118" s="33"/>
      <c r="D118" s="33"/>
      <c r="E118" s="25"/>
      <c r="F118" s="25"/>
      <c r="G118" s="25"/>
      <c r="H118" s="25"/>
      <c r="I118" s="25"/>
      <c r="J118" s="25"/>
      <c r="K118" s="25"/>
      <c r="L118" s="25"/>
      <c r="M118" s="25"/>
      <c r="N118" s="25"/>
      <c r="O118" s="25"/>
      <c r="P118" s="25"/>
      <c r="Q118" s="25"/>
      <c r="R118" s="25"/>
      <c r="S118" s="25"/>
      <c r="T118" s="25"/>
      <c r="U118" s="25"/>
      <c r="V118" s="13" t="str">
        <f t="shared" si="34"/>
        <v>-</v>
      </c>
      <c r="W118" s="13" t="str">
        <f t="shared" si="35"/>
        <v>-</v>
      </c>
      <c r="X118" s="13" t="str">
        <f t="shared" si="36"/>
        <v>-</v>
      </c>
      <c r="Y118" s="13" t="str">
        <f t="shared" si="37"/>
        <v>-</v>
      </c>
      <c r="Z118" s="13" t="str">
        <f t="shared" si="38"/>
        <v>-</v>
      </c>
      <c r="AA118" s="13" t="str">
        <f t="shared" si="39"/>
        <v>-</v>
      </c>
      <c r="AB118" s="13" t="str">
        <f t="shared" si="40"/>
        <v>-</v>
      </c>
      <c r="AC118" s="13" t="str">
        <f t="shared" si="41"/>
        <v>-</v>
      </c>
      <c r="AD118" s="13" t="str">
        <f t="shared" si="42"/>
        <v>-</v>
      </c>
      <c r="AE118" s="13" t="str">
        <f t="shared" si="43"/>
        <v>-</v>
      </c>
      <c r="AF118" s="13" t="str">
        <f t="shared" si="44"/>
        <v>-</v>
      </c>
      <c r="AG118" s="13" t="str">
        <f t="shared" si="45"/>
        <v>-</v>
      </c>
      <c r="AH118" s="13" t="str">
        <f t="shared" si="46"/>
        <v>-</v>
      </c>
      <c r="AI118" s="13" t="str">
        <f t="shared" si="47"/>
        <v>-</v>
      </c>
      <c r="AJ118" s="13" t="str">
        <f t="shared" si="48"/>
        <v>-</v>
      </c>
      <c r="AK118" s="13" t="str">
        <f t="shared" si="49"/>
        <v>-</v>
      </c>
      <c r="AL118" s="13" t="str">
        <f t="shared" si="50"/>
        <v>-</v>
      </c>
      <c r="AM118" s="40"/>
      <c r="BA118" s="40"/>
    </row>
    <row r="119" spans="1:53" x14ac:dyDescent="0.25">
      <c r="A119" s="34" t="s">
        <v>104</v>
      </c>
      <c r="B119" s="33"/>
      <c r="C119" s="33"/>
      <c r="D119" s="33"/>
      <c r="E119" s="25"/>
      <c r="F119" s="25"/>
      <c r="G119" s="25"/>
      <c r="H119" s="25"/>
      <c r="I119" s="25"/>
      <c r="J119" s="25"/>
      <c r="K119" s="25"/>
      <c r="L119" s="25"/>
      <c r="M119" s="25"/>
      <c r="N119" s="25"/>
      <c r="O119" s="25"/>
      <c r="P119" s="25"/>
      <c r="Q119" s="25"/>
      <c r="R119" s="25"/>
      <c r="S119" s="25"/>
      <c r="T119" s="25"/>
      <c r="U119" s="25"/>
      <c r="V119" s="13" t="str">
        <f t="shared" si="34"/>
        <v>-</v>
      </c>
      <c r="W119" s="13" t="str">
        <f t="shared" si="35"/>
        <v>-</v>
      </c>
      <c r="X119" s="13" t="str">
        <f t="shared" si="36"/>
        <v>-</v>
      </c>
      <c r="Y119" s="13" t="str">
        <f t="shared" si="37"/>
        <v>-</v>
      </c>
      <c r="Z119" s="13" t="str">
        <f t="shared" si="38"/>
        <v>-</v>
      </c>
      <c r="AA119" s="13" t="str">
        <f t="shared" si="39"/>
        <v>-</v>
      </c>
      <c r="AB119" s="13" t="str">
        <f t="shared" si="40"/>
        <v>-</v>
      </c>
      <c r="AC119" s="13" t="str">
        <f t="shared" si="41"/>
        <v>-</v>
      </c>
      <c r="AD119" s="13" t="str">
        <f t="shared" si="42"/>
        <v>-</v>
      </c>
      <c r="AE119" s="13" t="str">
        <f t="shared" si="43"/>
        <v>-</v>
      </c>
      <c r="AF119" s="13" t="str">
        <f t="shared" si="44"/>
        <v>-</v>
      </c>
      <c r="AG119" s="13" t="str">
        <f t="shared" si="45"/>
        <v>-</v>
      </c>
      <c r="AH119" s="13" t="str">
        <f t="shared" si="46"/>
        <v>-</v>
      </c>
      <c r="AI119" s="13" t="str">
        <f t="shared" si="47"/>
        <v>-</v>
      </c>
      <c r="AJ119" s="13" t="str">
        <f t="shared" si="48"/>
        <v>-</v>
      </c>
      <c r="AK119" s="13" t="str">
        <f t="shared" si="49"/>
        <v>-</v>
      </c>
      <c r="AL119" s="13" t="str">
        <f t="shared" si="50"/>
        <v>-</v>
      </c>
      <c r="AM119" s="40"/>
      <c r="BA119" s="40"/>
    </row>
    <row r="120" spans="1:53" x14ac:dyDescent="0.25">
      <c r="A120" s="34" t="s">
        <v>105</v>
      </c>
      <c r="B120" s="33"/>
      <c r="C120" s="33"/>
      <c r="D120" s="33"/>
      <c r="E120" s="25"/>
      <c r="F120" s="25"/>
      <c r="G120" s="25"/>
      <c r="H120" s="25"/>
      <c r="I120" s="25"/>
      <c r="J120" s="25"/>
      <c r="K120" s="25"/>
      <c r="L120" s="25"/>
      <c r="M120" s="25"/>
      <c r="N120" s="25"/>
      <c r="O120" s="25"/>
      <c r="P120" s="25"/>
      <c r="Q120" s="25"/>
      <c r="R120" s="25"/>
      <c r="S120" s="25"/>
      <c r="T120" s="25"/>
      <c r="U120" s="25"/>
      <c r="V120" s="13" t="str">
        <f t="shared" si="34"/>
        <v>-</v>
      </c>
      <c r="W120" s="13" t="str">
        <f t="shared" si="35"/>
        <v>-</v>
      </c>
      <c r="X120" s="13" t="str">
        <f t="shared" si="36"/>
        <v>-</v>
      </c>
      <c r="Y120" s="13" t="str">
        <f t="shared" si="37"/>
        <v>-</v>
      </c>
      <c r="Z120" s="13" t="str">
        <f t="shared" si="38"/>
        <v>-</v>
      </c>
      <c r="AA120" s="13" t="str">
        <f t="shared" si="39"/>
        <v>-</v>
      </c>
      <c r="AB120" s="13" t="str">
        <f t="shared" si="40"/>
        <v>-</v>
      </c>
      <c r="AC120" s="13" t="str">
        <f t="shared" si="41"/>
        <v>-</v>
      </c>
      <c r="AD120" s="13" t="str">
        <f t="shared" si="42"/>
        <v>-</v>
      </c>
      <c r="AE120" s="13" t="str">
        <f t="shared" si="43"/>
        <v>-</v>
      </c>
      <c r="AF120" s="13" t="str">
        <f t="shared" si="44"/>
        <v>-</v>
      </c>
      <c r="AG120" s="13" t="str">
        <f t="shared" si="45"/>
        <v>-</v>
      </c>
      <c r="AH120" s="13" t="str">
        <f t="shared" si="46"/>
        <v>-</v>
      </c>
      <c r="AI120" s="13" t="str">
        <f t="shared" si="47"/>
        <v>-</v>
      </c>
      <c r="AJ120" s="13" t="str">
        <f t="shared" si="48"/>
        <v>-</v>
      </c>
      <c r="AK120" s="13" t="str">
        <f t="shared" si="49"/>
        <v>-</v>
      </c>
      <c r="AL120" s="13" t="str">
        <f t="shared" si="50"/>
        <v>-</v>
      </c>
      <c r="AM120" s="40"/>
      <c r="BA120" s="40"/>
    </row>
    <row r="121" spans="1:53" x14ac:dyDescent="0.25">
      <c r="A121" s="34" t="s">
        <v>106</v>
      </c>
      <c r="B121" s="33"/>
      <c r="C121" s="33"/>
      <c r="D121" s="33"/>
      <c r="E121" s="25"/>
      <c r="F121" s="25"/>
      <c r="G121" s="25"/>
      <c r="H121" s="25"/>
      <c r="I121" s="25"/>
      <c r="J121" s="25"/>
      <c r="K121" s="25"/>
      <c r="L121" s="25"/>
      <c r="M121" s="25"/>
      <c r="N121" s="25"/>
      <c r="O121" s="25"/>
      <c r="P121" s="25"/>
      <c r="Q121" s="25"/>
      <c r="R121" s="25"/>
      <c r="S121" s="25"/>
      <c r="T121" s="25"/>
      <c r="U121" s="25"/>
      <c r="V121" s="13" t="str">
        <f t="shared" si="34"/>
        <v>-</v>
      </c>
      <c r="W121" s="13" t="str">
        <f t="shared" si="35"/>
        <v>-</v>
      </c>
      <c r="X121" s="13" t="str">
        <f t="shared" si="36"/>
        <v>-</v>
      </c>
      <c r="Y121" s="13" t="str">
        <f t="shared" si="37"/>
        <v>-</v>
      </c>
      <c r="Z121" s="13" t="str">
        <f t="shared" si="38"/>
        <v>-</v>
      </c>
      <c r="AA121" s="13" t="str">
        <f t="shared" si="39"/>
        <v>-</v>
      </c>
      <c r="AB121" s="13" t="str">
        <f t="shared" si="40"/>
        <v>-</v>
      </c>
      <c r="AC121" s="13" t="str">
        <f t="shared" si="41"/>
        <v>-</v>
      </c>
      <c r="AD121" s="13" t="str">
        <f t="shared" si="42"/>
        <v>-</v>
      </c>
      <c r="AE121" s="13" t="str">
        <f t="shared" si="43"/>
        <v>-</v>
      </c>
      <c r="AF121" s="13" t="str">
        <f t="shared" si="44"/>
        <v>-</v>
      </c>
      <c r="AG121" s="13" t="str">
        <f t="shared" si="45"/>
        <v>-</v>
      </c>
      <c r="AH121" s="13" t="str">
        <f t="shared" si="46"/>
        <v>-</v>
      </c>
      <c r="AI121" s="13" t="str">
        <f t="shared" si="47"/>
        <v>-</v>
      </c>
      <c r="AJ121" s="13" t="str">
        <f t="shared" si="48"/>
        <v>-</v>
      </c>
      <c r="AK121" s="13" t="str">
        <f t="shared" si="49"/>
        <v>-</v>
      </c>
      <c r="AL121" s="13" t="str">
        <f t="shared" si="50"/>
        <v>-</v>
      </c>
      <c r="AM121" s="40"/>
      <c r="BA121" s="40"/>
    </row>
    <row r="122" spans="1:53" x14ac:dyDescent="0.25">
      <c r="A122" s="34" t="s">
        <v>107</v>
      </c>
      <c r="B122" s="33"/>
      <c r="C122" s="33"/>
      <c r="D122" s="33"/>
      <c r="E122" s="25"/>
      <c r="F122" s="25"/>
      <c r="G122" s="25"/>
      <c r="H122" s="25"/>
      <c r="I122" s="25"/>
      <c r="J122" s="25"/>
      <c r="K122" s="25"/>
      <c r="L122" s="25"/>
      <c r="M122" s="25"/>
      <c r="N122" s="25"/>
      <c r="O122" s="25"/>
      <c r="P122" s="25"/>
      <c r="Q122" s="25"/>
      <c r="R122" s="25"/>
      <c r="S122" s="25"/>
      <c r="T122" s="25"/>
      <c r="U122" s="25"/>
      <c r="V122" s="13" t="str">
        <f t="shared" si="34"/>
        <v>-</v>
      </c>
      <c r="W122" s="13" t="str">
        <f t="shared" si="35"/>
        <v>-</v>
      </c>
      <c r="X122" s="13" t="str">
        <f t="shared" si="36"/>
        <v>-</v>
      </c>
      <c r="Y122" s="13" t="str">
        <f t="shared" si="37"/>
        <v>-</v>
      </c>
      <c r="Z122" s="13" t="str">
        <f t="shared" si="38"/>
        <v>-</v>
      </c>
      <c r="AA122" s="13" t="str">
        <f t="shared" si="39"/>
        <v>-</v>
      </c>
      <c r="AB122" s="13" t="str">
        <f t="shared" si="40"/>
        <v>-</v>
      </c>
      <c r="AC122" s="13" t="str">
        <f t="shared" si="41"/>
        <v>-</v>
      </c>
      <c r="AD122" s="13" t="str">
        <f t="shared" si="42"/>
        <v>-</v>
      </c>
      <c r="AE122" s="13" t="str">
        <f t="shared" si="43"/>
        <v>-</v>
      </c>
      <c r="AF122" s="13" t="str">
        <f t="shared" si="44"/>
        <v>-</v>
      </c>
      <c r="AG122" s="13" t="str">
        <f t="shared" si="45"/>
        <v>-</v>
      </c>
      <c r="AH122" s="13" t="str">
        <f t="shared" si="46"/>
        <v>-</v>
      </c>
      <c r="AI122" s="13" t="str">
        <f t="shared" si="47"/>
        <v>-</v>
      </c>
      <c r="AJ122" s="13" t="str">
        <f t="shared" si="48"/>
        <v>-</v>
      </c>
      <c r="AK122" s="13" t="str">
        <f t="shared" si="49"/>
        <v>-</v>
      </c>
      <c r="AL122" s="13" t="str">
        <f t="shared" si="50"/>
        <v>-</v>
      </c>
      <c r="AM122" s="40"/>
      <c r="BA122" s="40"/>
    </row>
    <row r="123" spans="1:53" x14ac:dyDescent="0.25">
      <c r="A123" s="34" t="s">
        <v>108</v>
      </c>
      <c r="B123" s="33"/>
      <c r="C123" s="33"/>
      <c r="D123" s="33"/>
      <c r="E123" s="25"/>
      <c r="F123" s="25"/>
      <c r="G123" s="25"/>
      <c r="H123" s="25"/>
      <c r="I123" s="25"/>
      <c r="J123" s="25"/>
      <c r="K123" s="25"/>
      <c r="L123" s="25"/>
      <c r="M123" s="25"/>
      <c r="N123" s="25"/>
      <c r="O123" s="25"/>
      <c r="P123" s="25"/>
      <c r="Q123" s="25"/>
      <c r="R123" s="25"/>
      <c r="S123" s="25"/>
      <c r="T123" s="25"/>
      <c r="U123" s="25"/>
      <c r="V123" s="13" t="str">
        <f t="shared" si="34"/>
        <v>-</v>
      </c>
      <c r="W123" s="13" t="str">
        <f t="shared" si="35"/>
        <v>-</v>
      </c>
      <c r="X123" s="13" t="str">
        <f t="shared" si="36"/>
        <v>-</v>
      </c>
      <c r="Y123" s="13" t="str">
        <f t="shared" si="37"/>
        <v>-</v>
      </c>
      <c r="Z123" s="13" t="str">
        <f t="shared" si="38"/>
        <v>-</v>
      </c>
      <c r="AA123" s="13" t="str">
        <f t="shared" si="39"/>
        <v>-</v>
      </c>
      <c r="AB123" s="13" t="str">
        <f t="shared" si="40"/>
        <v>-</v>
      </c>
      <c r="AC123" s="13" t="str">
        <f t="shared" si="41"/>
        <v>-</v>
      </c>
      <c r="AD123" s="13" t="str">
        <f t="shared" si="42"/>
        <v>-</v>
      </c>
      <c r="AE123" s="13" t="str">
        <f t="shared" si="43"/>
        <v>-</v>
      </c>
      <c r="AF123" s="13" t="str">
        <f t="shared" si="44"/>
        <v>-</v>
      </c>
      <c r="AG123" s="13" t="str">
        <f t="shared" si="45"/>
        <v>-</v>
      </c>
      <c r="AH123" s="13" t="str">
        <f t="shared" si="46"/>
        <v>-</v>
      </c>
      <c r="AI123" s="13" t="str">
        <f t="shared" si="47"/>
        <v>-</v>
      </c>
      <c r="AJ123" s="13" t="str">
        <f t="shared" si="48"/>
        <v>-</v>
      </c>
      <c r="AK123" s="13" t="str">
        <f t="shared" si="49"/>
        <v>-</v>
      </c>
      <c r="AL123" s="13" t="str">
        <f t="shared" si="50"/>
        <v>-</v>
      </c>
      <c r="AM123" s="40"/>
      <c r="BA123" s="40"/>
    </row>
    <row r="124" spans="1:53" x14ac:dyDescent="0.25">
      <c r="A124" s="34" t="s">
        <v>109</v>
      </c>
      <c r="B124" s="33"/>
      <c r="C124" s="33"/>
      <c r="D124" s="33"/>
      <c r="E124" s="25"/>
      <c r="F124" s="25"/>
      <c r="G124" s="25"/>
      <c r="H124" s="25"/>
      <c r="I124" s="25"/>
      <c r="J124" s="25"/>
      <c r="K124" s="25"/>
      <c r="L124" s="25"/>
      <c r="M124" s="25"/>
      <c r="N124" s="25"/>
      <c r="O124" s="25"/>
      <c r="P124" s="25"/>
      <c r="Q124" s="25"/>
      <c r="R124" s="25"/>
      <c r="S124" s="25"/>
      <c r="T124" s="25"/>
      <c r="U124" s="25"/>
      <c r="V124" s="13" t="str">
        <f t="shared" si="34"/>
        <v>-</v>
      </c>
      <c r="W124" s="13" t="str">
        <f t="shared" si="35"/>
        <v>-</v>
      </c>
      <c r="X124" s="13" t="str">
        <f t="shared" si="36"/>
        <v>-</v>
      </c>
      <c r="Y124" s="13" t="str">
        <f t="shared" si="37"/>
        <v>-</v>
      </c>
      <c r="Z124" s="13" t="str">
        <f t="shared" si="38"/>
        <v>-</v>
      </c>
      <c r="AA124" s="13" t="str">
        <f t="shared" si="39"/>
        <v>-</v>
      </c>
      <c r="AB124" s="13" t="str">
        <f t="shared" si="40"/>
        <v>-</v>
      </c>
      <c r="AC124" s="13" t="str">
        <f t="shared" si="41"/>
        <v>-</v>
      </c>
      <c r="AD124" s="13" t="str">
        <f t="shared" si="42"/>
        <v>-</v>
      </c>
      <c r="AE124" s="13" t="str">
        <f t="shared" si="43"/>
        <v>-</v>
      </c>
      <c r="AF124" s="13" t="str">
        <f t="shared" si="44"/>
        <v>-</v>
      </c>
      <c r="AG124" s="13" t="str">
        <f t="shared" si="45"/>
        <v>-</v>
      </c>
      <c r="AH124" s="13" t="str">
        <f t="shared" si="46"/>
        <v>-</v>
      </c>
      <c r="AI124" s="13" t="str">
        <f t="shared" si="47"/>
        <v>-</v>
      </c>
      <c r="AJ124" s="13" t="str">
        <f t="shared" si="48"/>
        <v>-</v>
      </c>
      <c r="AK124" s="13" t="str">
        <f t="shared" si="49"/>
        <v>-</v>
      </c>
      <c r="AL124" s="13" t="str">
        <f t="shared" si="50"/>
        <v>-</v>
      </c>
      <c r="AM124" s="40"/>
      <c r="BA124" s="40"/>
    </row>
    <row r="125" spans="1:53" x14ac:dyDescent="0.25">
      <c r="A125" s="34" t="s">
        <v>110</v>
      </c>
      <c r="B125" s="33"/>
      <c r="C125" s="33"/>
      <c r="D125" s="33"/>
      <c r="E125" s="25"/>
      <c r="F125" s="25"/>
      <c r="G125" s="25"/>
      <c r="H125" s="25"/>
      <c r="I125" s="25"/>
      <c r="J125" s="25"/>
      <c r="K125" s="25"/>
      <c r="L125" s="25"/>
      <c r="M125" s="25"/>
      <c r="N125" s="25"/>
      <c r="O125" s="25"/>
      <c r="P125" s="25"/>
      <c r="Q125" s="25"/>
      <c r="R125" s="25"/>
      <c r="S125" s="25"/>
      <c r="T125" s="25"/>
      <c r="U125" s="25"/>
      <c r="V125" s="13" t="str">
        <f t="shared" si="34"/>
        <v>-</v>
      </c>
      <c r="W125" s="13" t="str">
        <f t="shared" si="35"/>
        <v>-</v>
      </c>
      <c r="X125" s="13" t="str">
        <f t="shared" si="36"/>
        <v>-</v>
      </c>
      <c r="Y125" s="13" t="str">
        <f t="shared" si="37"/>
        <v>-</v>
      </c>
      <c r="Z125" s="13" t="str">
        <f t="shared" si="38"/>
        <v>-</v>
      </c>
      <c r="AA125" s="13" t="str">
        <f t="shared" si="39"/>
        <v>-</v>
      </c>
      <c r="AB125" s="13" t="str">
        <f t="shared" si="40"/>
        <v>-</v>
      </c>
      <c r="AC125" s="13" t="str">
        <f t="shared" si="41"/>
        <v>-</v>
      </c>
      <c r="AD125" s="13" t="str">
        <f t="shared" si="42"/>
        <v>-</v>
      </c>
      <c r="AE125" s="13" t="str">
        <f t="shared" si="43"/>
        <v>-</v>
      </c>
      <c r="AF125" s="13" t="str">
        <f t="shared" si="44"/>
        <v>-</v>
      </c>
      <c r="AG125" s="13" t="str">
        <f t="shared" si="45"/>
        <v>-</v>
      </c>
      <c r="AH125" s="13" t="str">
        <f t="shared" si="46"/>
        <v>-</v>
      </c>
      <c r="AI125" s="13" t="str">
        <f t="shared" si="47"/>
        <v>-</v>
      </c>
      <c r="AJ125" s="13" t="str">
        <f t="shared" si="48"/>
        <v>-</v>
      </c>
      <c r="AK125" s="13" t="str">
        <f t="shared" si="49"/>
        <v>-</v>
      </c>
      <c r="AL125" s="13" t="str">
        <f t="shared" si="50"/>
        <v>-</v>
      </c>
      <c r="AM125" s="40"/>
      <c r="BA125" s="40"/>
    </row>
    <row r="126" spans="1:53" x14ac:dyDescent="0.25">
      <c r="A126" s="34" t="s">
        <v>111</v>
      </c>
      <c r="B126" s="33"/>
      <c r="C126" s="33"/>
      <c r="D126" s="33"/>
      <c r="E126" s="25"/>
      <c r="F126" s="25"/>
      <c r="G126" s="25"/>
      <c r="H126" s="25"/>
      <c r="I126" s="25"/>
      <c r="J126" s="25"/>
      <c r="K126" s="25"/>
      <c r="L126" s="25"/>
      <c r="M126" s="25"/>
      <c r="N126" s="25"/>
      <c r="O126" s="25"/>
      <c r="P126" s="25"/>
      <c r="Q126" s="25"/>
      <c r="R126" s="25"/>
      <c r="S126" s="25"/>
      <c r="T126" s="25"/>
      <c r="U126" s="25"/>
      <c r="V126" s="13" t="str">
        <f t="shared" si="34"/>
        <v>-</v>
      </c>
      <c r="W126" s="13" t="str">
        <f t="shared" si="35"/>
        <v>-</v>
      </c>
      <c r="X126" s="13" t="str">
        <f t="shared" si="36"/>
        <v>-</v>
      </c>
      <c r="Y126" s="13" t="str">
        <f t="shared" si="37"/>
        <v>-</v>
      </c>
      <c r="Z126" s="13" t="str">
        <f t="shared" si="38"/>
        <v>-</v>
      </c>
      <c r="AA126" s="13" t="str">
        <f t="shared" si="39"/>
        <v>-</v>
      </c>
      <c r="AB126" s="13" t="str">
        <f t="shared" si="40"/>
        <v>-</v>
      </c>
      <c r="AC126" s="13" t="str">
        <f t="shared" si="41"/>
        <v>-</v>
      </c>
      <c r="AD126" s="13" t="str">
        <f t="shared" si="42"/>
        <v>-</v>
      </c>
      <c r="AE126" s="13" t="str">
        <f t="shared" si="43"/>
        <v>-</v>
      </c>
      <c r="AF126" s="13" t="str">
        <f t="shared" si="44"/>
        <v>-</v>
      </c>
      <c r="AG126" s="13" t="str">
        <f t="shared" si="45"/>
        <v>-</v>
      </c>
      <c r="AH126" s="13" t="str">
        <f t="shared" si="46"/>
        <v>-</v>
      </c>
      <c r="AI126" s="13" t="str">
        <f t="shared" si="47"/>
        <v>-</v>
      </c>
      <c r="AJ126" s="13" t="str">
        <f t="shared" si="48"/>
        <v>-</v>
      </c>
      <c r="AK126" s="13" t="str">
        <f t="shared" si="49"/>
        <v>-</v>
      </c>
      <c r="AL126" s="13" t="str">
        <f t="shared" si="50"/>
        <v>-</v>
      </c>
      <c r="AM126" s="40"/>
      <c r="BA126" s="40"/>
    </row>
    <row r="127" spans="1:53" x14ac:dyDescent="0.25">
      <c r="A127" s="34" t="s">
        <v>112</v>
      </c>
      <c r="B127" s="33"/>
      <c r="C127" s="33"/>
      <c r="D127" s="33"/>
      <c r="E127" s="25"/>
      <c r="F127" s="25"/>
      <c r="G127" s="25"/>
      <c r="H127" s="25"/>
      <c r="I127" s="25"/>
      <c r="J127" s="25"/>
      <c r="K127" s="25"/>
      <c r="L127" s="25"/>
      <c r="M127" s="25"/>
      <c r="N127" s="25"/>
      <c r="O127" s="25"/>
      <c r="P127" s="25"/>
      <c r="Q127" s="25"/>
      <c r="R127" s="25"/>
      <c r="S127" s="25"/>
      <c r="T127" s="25"/>
      <c r="U127" s="25"/>
      <c r="V127" s="13" t="str">
        <f t="shared" si="34"/>
        <v>-</v>
      </c>
      <c r="W127" s="13" t="str">
        <f t="shared" si="35"/>
        <v>-</v>
      </c>
      <c r="X127" s="13" t="str">
        <f t="shared" si="36"/>
        <v>-</v>
      </c>
      <c r="Y127" s="13" t="str">
        <f t="shared" si="37"/>
        <v>-</v>
      </c>
      <c r="Z127" s="13" t="str">
        <f t="shared" si="38"/>
        <v>-</v>
      </c>
      <c r="AA127" s="13" t="str">
        <f t="shared" si="39"/>
        <v>-</v>
      </c>
      <c r="AB127" s="13" t="str">
        <f t="shared" si="40"/>
        <v>-</v>
      </c>
      <c r="AC127" s="13" t="str">
        <f t="shared" si="41"/>
        <v>-</v>
      </c>
      <c r="AD127" s="13" t="str">
        <f t="shared" si="42"/>
        <v>-</v>
      </c>
      <c r="AE127" s="13" t="str">
        <f t="shared" si="43"/>
        <v>-</v>
      </c>
      <c r="AF127" s="13" t="str">
        <f t="shared" si="44"/>
        <v>-</v>
      </c>
      <c r="AG127" s="13" t="str">
        <f t="shared" si="45"/>
        <v>-</v>
      </c>
      <c r="AH127" s="13" t="str">
        <f t="shared" si="46"/>
        <v>-</v>
      </c>
      <c r="AI127" s="13" t="str">
        <f t="shared" si="47"/>
        <v>-</v>
      </c>
      <c r="AJ127" s="13" t="str">
        <f t="shared" si="48"/>
        <v>-</v>
      </c>
      <c r="AK127" s="13" t="str">
        <f t="shared" si="49"/>
        <v>-</v>
      </c>
      <c r="AL127" s="13" t="str">
        <f t="shared" si="50"/>
        <v>-</v>
      </c>
      <c r="AM127" s="40"/>
      <c r="BA127" s="40"/>
    </row>
    <row r="128" spans="1:53" x14ac:dyDescent="0.25">
      <c r="A128" s="34" t="s">
        <v>113</v>
      </c>
      <c r="B128" s="33"/>
      <c r="C128" s="33"/>
      <c r="D128" s="33"/>
      <c r="E128" s="25"/>
      <c r="F128" s="25"/>
      <c r="G128" s="25"/>
      <c r="H128" s="25"/>
      <c r="I128" s="25"/>
      <c r="J128" s="25"/>
      <c r="K128" s="25"/>
      <c r="L128" s="25"/>
      <c r="M128" s="25"/>
      <c r="N128" s="25"/>
      <c r="O128" s="25"/>
      <c r="P128" s="25"/>
      <c r="Q128" s="25"/>
      <c r="R128" s="25"/>
      <c r="S128" s="25"/>
      <c r="T128" s="25"/>
      <c r="U128" s="25"/>
      <c r="V128" s="13" t="str">
        <f t="shared" si="34"/>
        <v>-</v>
      </c>
      <c r="W128" s="13" t="str">
        <f t="shared" si="35"/>
        <v>-</v>
      </c>
      <c r="X128" s="13" t="str">
        <f t="shared" si="36"/>
        <v>-</v>
      </c>
      <c r="Y128" s="13" t="str">
        <f t="shared" si="37"/>
        <v>-</v>
      </c>
      <c r="Z128" s="13" t="str">
        <f t="shared" si="38"/>
        <v>-</v>
      </c>
      <c r="AA128" s="13" t="str">
        <f t="shared" si="39"/>
        <v>-</v>
      </c>
      <c r="AB128" s="13" t="str">
        <f t="shared" si="40"/>
        <v>-</v>
      </c>
      <c r="AC128" s="13" t="str">
        <f t="shared" si="41"/>
        <v>-</v>
      </c>
      <c r="AD128" s="13" t="str">
        <f t="shared" si="42"/>
        <v>-</v>
      </c>
      <c r="AE128" s="13" t="str">
        <f t="shared" si="43"/>
        <v>-</v>
      </c>
      <c r="AF128" s="13" t="str">
        <f t="shared" si="44"/>
        <v>-</v>
      </c>
      <c r="AG128" s="13" t="str">
        <f t="shared" si="45"/>
        <v>-</v>
      </c>
      <c r="AH128" s="13" t="str">
        <f t="shared" si="46"/>
        <v>-</v>
      </c>
      <c r="AI128" s="13" t="str">
        <f t="shared" si="47"/>
        <v>-</v>
      </c>
      <c r="AJ128" s="13" t="str">
        <f t="shared" si="48"/>
        <v>-</v>
      </c>
      <c r="AK128" s="13" t="str">
        <f t="shared" si="49"/>
        <v>-</v>
      </c>
      <c r="AL128" s="13" t="str">
        <f t="shared" si="50"/>
        <v>-</v>
      </c>
      <c r="AM128" s="40"/>
      <c r="BA128" s="40"/>
    </row>
    <row r="129" spans="1:53" x14ac:dyDescent="0.25">
      <c r="A129" s="34" t="s">
        <v>114</v>
      </c>
      <c r="B129" s="33"/>
      <c r="C129" s="33"/>
      <c r="D129" s="33"/>
      <c r="E129" s="25"/>
      <c r="F129" s="25"/>
      <c r="G129" s="25"/>
      <c r="H129" s="25"/>
      <c r="I129" s="25"/>
      <c r="J129" s="25"/>
      <c r="K129" s="25"/>
      <c r="L129" s="25"/>
      <c r="M129" s="25"/>
      <c r="N129" s="25"/>
      <c r="O129" s="25"/>
      <c r="P129" s="25"/>
      <c r="Q129" s="25"/>
      <c r="R129" s="25"/>
      <c r="S129" s="25"/>
      <c r="T129" s="25"/>
      <c r="U129" s="25"/>
      <c r="V129" s="13" t="str">
        <f t="shared" si="34"/>
        <v>-</v>
      </c>
      <c r="W129" s="13" t="str">
        <f t="shared" si="35"/>
        <v>-</v>
      </c>
      <c r="X129" s="13" t="str">
        <f t="shared" si="36"/>
        <v>-</v>
      </c>
      <c r="Y129" s="13" t="str">
        <f t="shared" si="37"/>
        <v>-</v>
      </c>
      <c r="Z129" s="13" t="str">
        <f t="shared" si="38"/>
        <v>-</v>
      </c>
      <c r="AA129" s="13" t="str">
        <f t="shared" si="39"/>
        <v>-</v>
      </c>
      <c r="AB129" s="13" t="str">
        <f t="shared" si="40"/>
        <v>-</v>
      </c>
      <c r="AC129" s="13" t="str">
        <f t="shared" si="41"/>
        <v>-</v>
      </c>
      <c r="AD129" s="13" t="str">
        <f t="shared" si="42"/>
        <v>-</v>
      </c>
      <c r="AE129" s="13" t="str">
        <f t="shared" si="43"/>
        <v>-</v>
      </c>
      <c r="AF129" s="13" t="str">
        <f t="shared" si="44"/>
        <v>-</v>
      </c>
      <c r="AG129" s="13" t="str">
        <f t="shared" si="45"/>
        <v>-</v>
      </c>
      <c r="AH129" s="13" t="str">
        <f t="shared" si="46"/>
        <v>-</v>
      </c>
      <c r="AI129" s="13" t="str">
        <f t="shared" si="47"/>
        <v>-</v>
      </c>
      <c r="AJ129" s="13" t="str">
        <f t="shared" si="48"/>
        <v>-</v>
      </c>
      <c r="AK129" s="13" t="str">
        <f t="shared" si="49"/>
        <v>-</v>
      </c>
      <c r="AL129" s="13" t="str">
        <f t="shared" si="50"/>
        <v>-</v>
      </c>
      <c r="AM129" s="40"/>
      <c r="BA129" s="40"/>
    </row>
    <row r="130" spans="1:53" x14ac:dyDescent="0.25">
      <c r="A130" s="34" t="s">
        <v>115</v>
      </c>
      <c r="B130" s="33"/>
      <c r="C130" s="33"/>
      <c r="D130" s="33"/>
      <c r="E130" s="25"/>
      <c r="F130" s="25"/>
      <c r="G130" s="25"/>
      <c r="H130" s="25"/>
      <c r="I130" s="25"/>
      <c r="J130" s="25"/>
      <c r="K130" s="25"/>
      <c r="L130" s="25"/>
      <c r="M130" s="25"/>
      <c r="N130" s="25"/>
      <c r="O130" s="25"/>
      <c r="P130" s="25"/>
      <c r="Q130" s="25"/>
      <c r="R130" s="25"/>
      <c r="S130" s="25"/>
      <c r="T130" s="25"/>
      <c r="U130" s="25"/>
      <c r="V130" s="13" t="str">
        <f t="shared" si="34"/>
        <v>-</v>
      </c>
      <c r="W130" s="13" t="str">
        <f t="shared" si="35"/>
        <v>-</v>
      </c>
      <c r="X130" s="13" t="str">
        <f t="shared" si="36"/>
        <v>-</v>
      </c>
      <c r="Y130" s="13" t="str">
        <f t="shared" si="37"/>
        <v>-</v>
      </c>
      <c r="Z130" s="13" t="str">
        <f t="shared" si="38"/>
        <v>-</v>
      </c>
      <c r="AA130" s="13" t="str">
        <f t="shared" si="39"/>
        <v>-</v>
      </c>
      <c r="AB130" s="13" t="str">
        <f t="shared" si="40"/>
        <v>-</v>
      </c>
      <c r="AC130" s="13" t="str">
        <f t="shared" si="41"/>
        <v>-</v>
      </c>
      <c r="AD130" s="13" t="str">
        <f t="shared" si="42"/>
        <v>-</v>
      </c>
      <c r="AE130" s="13" t="str">
        <f t="shared" si="43"/>
        <v>-</v>
      </c>
      <c r="AF130" s="13" t="str">
        <f t="shared" si="44"/>
        <v>-</v>
      </c>
      <c r="AG130" s="13" t="str">
        <f t="shared" si="45"/>
        <v>-</v>
      </c>
      <c r="AH130" s="13" t="str">
        <f t="shared" si="46"/>
        <v>-</v>
      </c>
      <c r="AI130" s="13" t="str">
        <f t="shared" si="47"/>
        <v>-</v>
      </c>
      <c r="AJ130" s="13" t="str">
        <f t="shared" si="48"/>
        <v>-</v>
      </c>
      <c r="AK130" s="13" t="str">
        <f t="shared" si="49"/>
        <v>-</v>
      </c>
      <c r="AL130" s="13" t="str">
        <f t="shared" si="50"/>
        <v>-</v>
      </c>
      <c r="AM130" s="40"/>
      <c r="BA130" s="40"/>
    </row>
    <row r="131" spans="1:53" x14ac:dyDescent="0.25">
      <c r="A131" s="34" t="s">
        <v>116</v>
      </c>
      <c r="B131" s="33"/>
      <c r="C131" s="33"/>
      <c r="D131" s="33"/>
      <c r="E131" s="25"/>
      <c r="F131" s="25"/>
      <c r="G131" s="25"/>
      <c r="H131" s="25"/>
      <c r="I131" s="25"/>
      <c r="J131" s="25"/>
      <c r="K131" s="25"/>
      <c r="L131" s="25"/>
      <c r="M131" s="25"/>
      <c r="N131" s="25"/>
      <c r="O131" s="25"/>
      <c r="P131" s="25"/>
      <c r="Q131" s="25"/>
      <c r="R131" s="25"/>
      <c r="S131" s="25"/>
      <c r="T131" s="25"/>
      <c r="U131" s="25"/>
      <c r="V131" s="13" t="str">
        <f t="shared" si="34"/>
        <v>-</v>
      </c>
      <c r="W131" s="13" t="str">
        <f t="shared" si="35"/>
        <v>-</v>
      </c>
      <c r="X131" s="13" t="str">
        <f t="shared" si="36"/>
        <v>-</v>
      </c>
      <c r="Y131" s="13" t="str">
        <f t="shared" si="37"/>
        <v>-</v>
      </c>
      <c r="Z131" s="13" t="str">
        <f t="shared" si="38"/>
        <v>-</v>
      </c>
      <c r="AA131" s="13" t="str">
        <f t="shared" si="39"/>
        <v>-</v>
      </c>
      <c r="AB131" s="13" t="str">
        <f t="shared" si="40"/>
        <v>-</v>
      </c>
      <c r="AC131" s="13" t="str">
        <f t="shared" si="41"/>
        <v>-</v>
      </c>
      <c r="AD131" s="13" t="str">
        <f t="shared" si="42"/>
        <v>-</v>
      </c>
      <c r="AE131" s="13" t="str">
        <f t="shared" si="43"/>
        <v>-</v>
      </c>
      <c r="AF131" s="13" t="str">
        <f t="shared" si="44"/>
        <v>-</v>
      </c>
      <c r="AG131" s="13" t="str">
        <f t="shared" si="45"/>
        <v>-</v>
      </c>
      <c r="AH131" s="13" t="str">
        <f t="shared" si="46"/>
        <v>-</v>
      </c>
      <c r="AI131" s="13" t="str">
        <f t="shared" si="47"/>
        <v>-</v>
      </c>
      <c r="AJ131" s="13" t="str">
        <f t="shared" si="48"/>
        <v>-</v>
      </c>
      <c r="AK131" s="13" t="str">
        <f t="shared" si="49"/>
        <v>-</v>
      </c>
      <c r="AL131" s="13" t="str">
        <f t="shared" si="50"/>
        <v>-</v>
      </c>
      <c r="AM131" s="40"/>
      <c r="BA131" s="40"/>
    </row>
    <row r="132" spans="1:53" x14ac:dyDescent="0.25">
      <c r="A132" s="34" t="s">
        <v>117</v>
      </c>
      <c r="B132" s="33"/>
      <c r="C132" s="33"/>
      <c r="D132" s="33"/>
      <c r="E132" s="25"/>
      <c r="F132" s="25"/>
      <c r="G132" s="25"/>
      <c r="H132" s="25"/>
      <c r="I132" s="25"/>
      <c r="J132" s="25"/>
      <c r="K132" s="25"/>
      <c r="L132" s="25"/>
      <c r="M132" s="25"/>
      <c r="N132" s="25"/>
      <c r="O132" s="25"/>
      <c r="P132" s="25"/>
      <c r="Q132" s="25"/>
      <c r="R132" s="25"/>
      <c r="S132" s="25"/>
      <c r="T132" s="25"/>
      <c r="U132" s="25"/>
      <c r="V132" s="13" t="str">
        <f t="shared" si="34"/>
        <v>-</v>
      </c>
      <c r="W132" s="13" t="str">
        <f t="shared" si="35"/>
        <v>-</v>
      </c>
      <c r="X132" s="13" t="str">
        <f t="shared" si="36"/>
        <v>-</v>
      </c>
      <c r="Y132" s="13" t="str">
        <f t="shared" si="37"/>
        <v>-</v>
      </c>
      <c r="Z132" s="13" t="str">
        <f t="shared" si="38"/>
        <v>-</v>
      </c>
      <c r="AA132" s="13" t="str">
        <f t="shared" si="39"/>
        <v>-</v>
      </c>
      <c r="AB132" s="13" t="str">
        <f t="shared" si="40"/>
        <v>-</v>
      </c>
      <c r="AC132" s="13" t="str">
        <f t="shared" si="41"/>
        <v>-</v>
      </c>
      <c r="AD132" s="13" t="str">
        <f t="shared" si="42"/>
        <v>-</v>
      </c>
      <c r="AE132" s="13" t="str">
        <f t="shared" si="43"/>
        <v>-</v>
      </c>
      <c r="AF132" s="13" t="str">
        <f t="shared" si="44"/>
        <v>-</v>
      </c>
      <c r="AG132" s="13" t="str">
        <f t="shared" si="45"/>
        <v>-</v>
      </c>
      <c r="AH132" s="13" t="str">
        <f t="shared" si="46"/>
        <v>-</v>
      </c>
      <c r="AI132" s="13" t="str">
        <f t="shared" si="47"/>
        <v>-</v>
      </c>
      <c r="AJ132" s="13" t="str">
        <f t="shared" si="48"/>
        <v>-</v>
      </c>
      <c r="AK132" s="13" t="str">
        <f t="shared" si="49"/>
        <v>-</v>
      </c>
      <c r="AL132" s="13" t="str">
        <f t="shared" si="50"/>
        <v>-</v>
      </c>
      <c r="AM132" s="40"/>
      <c r="BA132" s="40"/>
    </row>
    <row r="133" spans="1:53" x14ac:dyDescent="0.25">
      <c r="A133" s="34" t="s">
        <v>118</v>
      </c>
      <c r="B133" s="33"/>
      <c r="C133" s="33"/>
      <c r="D133" s="33"/>
      <c r="E133" s="25"/>
      <c r="F133" s="25"/>
      <c r="G133" s="25"/>
      <c r="H133" s="25"/>
      <c r="I133" s="25"/>
      <c r="J133" s="25"/>
      <c r="K133" s="25"/>
      <c r="L133" s="25"/>
      <c r="M133" s="25"/>
      <c r="N133" s="25"/>
      <c r="O133" s="25"/>
      <c r="P133" s="25"/>
      <c r="Q133" s="25"/>
      <c r="R133" s="25"/>
      <c r="S133" s="25"/>
      <c r="T133" s="25"/>
      <c r="U133" s="25"/>
      <c r="V133" s="13" t="str">
        <f t="shared" si="34"/>
        <v>-</v>
      </c>
      <c r="W133" s="13" t="str">
        <f t="shared" si="35"/>
        <v>-</v>
      </c>
      <c r="X133" s="13" t="str">
        <f t="shared" si="36"/>
        <v>-</v>
      </c>
      <c r="Y133" s="13" t="str">
        <f t="shared" si="37"/>
        <v>-</v>
      </c>
      <c r="Z133" s="13" t="str">
        <f t="shared" si="38"/>
        <v>-</v>
      </c>
      <c r="AA133" s="13" t="str">
        <f t="shared" si="39"/>
        <v>-</v>
      </c>
      <c r="AB133" s="13" t="str">
        <f t="shared" si="40"/>
        <v>-</v>
      </c>
      <c r="AC133" s="13" t="str">
        <f t="shared" si="41"/>
        <v>-</v>
      </c>
      <c r="AD133" s="13" t="str">
        <f t="shared" si="42"/>
        <v>-</v>
      </c>
      <c r="AE133" s="13" t="str">
        <f t="shared" si="43"/>
        <v>-</v>
      </c>
      <c r="AF133" s="13" t="str">
        <f t="shared" si="44"/>
        <v>-</v>
      </c>
      <c r="AG133" s="13" t="str">
        <f t="shared" si="45"/>
        <v>-</v>
      </c>
      <c r="AH133" s="13" t="str">
        <f t="shared" si="46"/>
        <v>-</v>
      </c>
      <c r="AI133" s="13" t="str">
        <f t="shared" si="47"/>
        <v>-</v>
      </c>
      <c r="AJ133" s="13" t="str">
        <f t="shared" si="48"/>
        <v>-</v>
      </c>
      <c r="AK133" s="13" t="str">
        <f t="shared" si="49"/>
        <v>-</v>
      </c>
      <c r="AL133" s="13" t="str">
        <f t="shared" si="50"/>
        <v>-</v>
      </c>
      <c r="AM133" s="40"/>
      <c r="BA133" s="40"/>
    </row>
    <row r="134" spans="1:53" x14ac:dyDescent="0.25">
      <c r="A134" s="34" t="s">
        <v>119</v>
      </c>
      <c r="B134" s="33"/>
      <c r="C134" s="33"/>
      <c r="D134" s="33"/>
      <c r="E134" s="25"/>
      <c r="F134" s="25"/>
      <c r="G134" s="25"/>
      <c r="H134" s="25"/>
      <c r="I134" s="25"/>
      <c r="J134" s="25"/>
      <c r="K134" s="25"/>
      <c r="L134" s="25"/>
      <c r="M134" s="25"/>
      <c r="N134" s="25"/>
      <c r="O134" s="25"/>
      <c r="P134" s="25"/>
      <c r="Q134" s="25"/>
      <c r="R134" s="25"/>
      <c r="S134" s="25"/>
      <c r="T134" s="25"/>
      <c r="U134" s="25"/>
      <c r="V134" s="13" t="str">
        <f t="shared" si="34"/>
        <v>-</v>
      </c>
      <c r="W134" s="13" t="str">
        <f t="shared" si="35"/>
        <v>-</v>
      </c>
      <c r="X134" s="13" t="str">
        <f t="shared" si="36"/>
        <v>-</v>
      </c>
      <c r="Y134" s="13" t="str">
        <f t="shared" si="37"/>
        <v>-</v>
      </c>
      <c r="Z134" s="13" t="str">
        <f t="shared" si="38"/>
        <v>-</v>
      </c>
      <c r="AA134" s="13" t="str">
        <f t="shared" si="39"/>
        <v>-</v>
      </c>
      <c r="AB134" s="13" t="str">
        <f t="shared" si="40"/>
        <v>-</v>
      </c>
      <c r="AC134" s="13" t="str">
        <f t="shared" si="41"/>
        <v>-</v>
      </c>
      <c r="AD134" s="13" t="str">
        <f t="shared" si="42"/>
        <v>-</v>
      </c>
      <c r="AE134" s="13" t="str">
        <f t="shared" si="43"/>
        <v>-</v>
      </c>
      <c r="AF134" s="13" t="str">
        <f t="shared" si="44"/>
        <v>-</v>
      </c>
      <c r="AG134" s="13" t="str">
        <f t="shared" si="45"/>
        <v>-</v>
      </c>
      <c r="AH134" s="13" t="str">
        <f t="shared" si="46"/>
        <v>-</v>
      </c>
      <c r="AI134" s="13" t="str">
        <f t="shared" si="47"/>
        <v>-</v>
      </c>
      <c r="AJ134" s="13" t="str">
        <f t="shared" si="48"/>
        <v>-</v>
      </c>
      <c r="AK134" s="13" t="str">
        <f t="shared" si="49"/>
        <v>-</v>
      </c>
      <c r="AL134" s="13" t="str">
        <f t="shared" si="50"/>
        <v>-</v>
      </c>
      <c r="AM134" s="40"/>
      <c r="BA134" s="40"/>
    </row>
    <row r="135" spans="1:53" x14ac:dyDescent="0.25">
      <c r="A135" s="34" t="s">
        <v>120</v>
      </c>
      <c r="B135" s="33"/>
      <c r="C135" s="33"/>
      <c r="D135" s="33"/>
      <c r="E135" s="25"/>
      <c r="F135" s="25"/>
      <c r="G135" s="25"/>
      <c r="H135" s="25"/>
      <c r="I135" s="25"/>
      <c r="J135" s="25"/>
      <c r="K135" s="25"/>
      <c r="L135" s="25"/>
      <c r="M135" s="25"/>
      <c r="N135" s="25"/>
      <c r="O135" s="25"/>
      <c r="P135" s="25"/>
      <c r="Q135" s="25"/>
      <c r="R135" s="25"/>
      <c r="S135" s="25"/>
      <c r="T135" s="25"/>
      <c r="U135" s="25"/>
      <c r="V135" s="13" t="str">
        <f t="shared" si="34"/>
        <v>-</v>
      </c>
      <c r="W135" s="13" t="str">
        <f t="shared" si="35"/>
        <v>-</v>
      </c>
      <c r="X135" s="13" t="str">
        <f t="shared" si="36"/>
        <v>-</v>
      </c>
      <c r="Y135" s="13" t="str">
        <f t="shared" si="37"/>
        <v>-</v>
      </c>
      <c r="Z135" s="13" t="str">
        <f t="shared" si="38"/>
        <v>-</v>
      </c>
      <c r="AA135" s="13" t="str">
        <f t="shared" si="39"/>
        <v>-</v>
      </c>
      <c r="AB135" s="13" t="str">
        <f t="shared" si="40"/>
        <v>-</v>
      </c>
      <c r="AC135" s="13" t="str">
        <f t="shared" si="41"/>
        <v>-</v>
      </c>
      <c r="AD135" s="13" t="str">
        <f t="shared" si="42"/>
        <v>-</v>
      </c>
      <c r="AE135" s="13" t="str">
        <f t="shared" si="43"/>
        <v>-</v>
      </c>
      <c r="AF135" s="13" t="str">
        <f t="shared" si="44"/>
        <v>-</v>
      </c>
      <c r="AG135" s="13" t="str">
        <f t="shared" si="45"/>
        <v>-</v>
      </c>
      <c r="AH135" s="13" t="str">
        <f t="shared" si="46"/>
        <v>-</v>
      </c>
      <c r="AI135" s="13" t="str">
        <f t="shared" si="47"/>
        <v>-</v>
      </c>
      <c r="AJ135" s="13" t="str">
        <f t="shared" si="48"/>
        <v>-</v>
      </c>
      <c r="AK135" s="13" t="str">
        <f t="shared" si="49"/>
        <v>-</v>
      </c>
      <c r="AL135" s="13" t="str">
        <f t="shared" si="50"/>
        <v>-</v>
      </c>
      <c r="AM135" s="40"/>
      <c r="BA135" s="40"/>
    </row>
    <row r="136" spans="1:53" x14ac:dyDescent="0.25">
      <c r="A136" s="34" t="s">
        <v>121</v>
      </c>
      <c r="B136" s="33"/>
      <c r="C136" s="33"/>
      <c r="D136" s="33"/>
      <c r="E136" s="25"/>
      <c r="F136" s="25"/>
      <c r="G136" s="25"/>
      <c r="H136" s="25"/>
      <c r="I136" s="25"/>
      <c r="J136" s="25"/>
      <c r="K136" s="25"/>
      <c r="L136" s="25"/>
      <c r="M136" s="25"/>
      <c r="N136" s="25"/>
      <c r="O136" s="25"/>
      <c r="P136" s="25"/>
      <c r="Q136" s="25"/>
      <c r="R136" s="25"/>
      <c r="S136" s="25"/>
      <c r="T136" s="25"/>
      <c r="U136" s="25"/>
      <c r="V136" s="13" t="str">
        <f t="shared" si="34"/>
        <v>-</v>
      </c>
      <c r="W136" s="13" t="str">
        <f t="shared" si="35"/>
        <v>-</v>
      </c>
      <c r="X136" s="13" t="str">
        <f t="shared" si="36"/>
        <v>-</v>
      </c>
      <c r="Y136" s="13" t="str">
        <f t="shared" si="37"/>
        <v>-</v>
      </c>
      <c r="Z136" s="13" t="str">
        <f t="shared" si="38"/>
        <v>-</v>
      </c>
      <c r="AA136" s="13" t="str">
        <f t="shared" si="39"/>
        <v>-</v>
      </c>
      <c r="AB136" s="13" t="str">
        <f t="shared" si="40"/>
        <v>-</v>
      </c>
      <c r="AC136" s="13" t="str">
        <f t="shared" si="41"/>
        <v>-</v>
      </c>
      <c r="AD136" s="13" t="str">
        <f t="shared" si="42"/>
        <v>-</v>
      </c>
      <c r="AE136" s="13" t="str">
        <f t="shared" si="43"/>
        <v>-</v>
      </c>
      <c r="AF136" s="13" t="str">
        <f t="shared" si="44"/>
        <v>-</v>
      </c>
      <c r="AG136" s="13" t="str">
        <f t="shared" si="45"/>
        <v>-</v>
      </c>
      <c r="AH136" s="13" t="str">
        <f t="shared" si="46"/>
        <v>-</v>
      </c>
      <c r="AI136" s="13" t="str">
        <f t="shared" si="47"/>
        <v>-</v>
      </c>
      <c r="AJ136" s="13" t="str">
        <f t="shared" si="48"/>
        <v>-</v>
      </c>
      <c r="AK136" s="13" t="str">
        <f t="shared" si="49"/>
        <v>-</v>
      </c>
      <c r="AL136" s="13" t="str">
        <f t="shared" si="50"/>
        <v>-</v>
      </c>
      <c r="AM136" s="40"/>
      <c r="BA136" s="40"/>
    </row>
    <row r="139" spans="1:53" x14ac:dyDescent="0.25">
      <c r="M139" s="14"/>
    </row>
  </sheetData>
  <sheetProtection algorithmName="SHA-512" hashValue="9A+50ucEhywaASNhDYHIGIORzhBlrlZ1sQwYw3u/K/3bQ8QLndjTOFBng4NaVzx7igY5Aiga3CdAbswDK7Q1tQ==" saltValue="z2wa79M2HgP6kodF4ISGAw==" spinCount="100000" sheet="1" selectLockedCells="1"/>
  <mergeCells count="30">
    <mergeCell ref="A19:B19"/>
    <mergeCell ref="A9:C9"/>
    <mergeCell ref="A10:B10"/>
    <mergeCell ref="A11:B11"/>
    <mergeCell ref="A12:B12"/>
    <mergeCell ref="A13:B13"/>
    <mergeCell ref="A14:B14"/>
    <mergeCell ref="A15:B15"/>
    <mergeCell ref="A17:C17"/>
    <mergeCell ref="A18:B18"/>
    <mergeCell ref="A21:T21"/>
    <mergeCell ref="A28:T28"/>
    <mergeCell ref="E35:F35"/>
    <mergeCell ref="G35:I35"/>
    <mergeCell ref="J35:L35"/>
    <mergeCell ref="M35:O35"/>
    <mergeCell ref="P35:R35"/>
    <mergeCell ref="S35:U35"/>
    <mergeCell ref="A31:C31"/>
    <mergeCell ref="A22:C23"/>
    <mergeCell ref="A24:C24"/>
    <mergeCell ref="A25:C25"/>
    <mergeCell ref="A29:C30"/>
    <mergeCell ref="V35:W35"/>
    <mergeCell ref="X35:Z35"/>
    <mergeCell ref="AA35:AC35"/>
    <mergeCell ref="AD35:AF35"/>
    <mergeCell ref="A34:AL34"/>
    <mergeCell ref="AG35:AI35"/>
    <mergeCell ref="AJ35:AL35"/>
  </mergeCells>
  <conditionalFormatting sqref="A4:C4">
    <cfRule type="cellIs" dxfId="37" priority="62" operator="lessThan">
      <formula>0</formula>
    </cfRule>
    <cfRule type="cellIs" dxfId="36" priority="63" operator="lessThan">
      <formula>0</formula>
    </cfRule>
  </conditionalFormatting>
  <conditionalFormatting sqref="R7:Y8 A7:P8">
    <cfRule type="cellIs" dxfId="35" priority="60" operator="lessThan">
      <formula>0</formula>
    </cfRule>
    <cfRule type="cellIs" dxfId="34" priority="61" operator="lessThan">
      <formula>0</formula>
    </cfRule>
  </conditionalFormatting>
  <conditionalFormatting sqref="Q7:Q8">
    <cfRule type="cellIs" dxfId="33" priority="58" operator="lessThan">
      <formula>0</formula>
    </cfRule>
    <cfRule type="cellIs" dxfId="32" priority="59" operator="lessThan">
      <formula>0</formula>
    </cfRule>
  </conditionalFormatting>
  <conditionalFormatting sqref="E37:U136">
    <cfRule type="expression" dxfId="31" priority="68">
      <formula>LEN($B37)=0</formula>
    </cfRule>
    <cfRule type="expression" dxfId="30" priority="69">
      <formula>$B37&lt;DATE(2021,10,1)</formula>
    </cfRule>
    <cfRule type="expression" dxfId="29" priority="70">
      <formula>AND(DATEDIF($C37,E$36,"y")&lt;40,$D37="No",DATEDIF($B37,E$36,"m")&gt;=6)</formula>
    </cfRule>
    <cfRule type="expression" dxfId="28" priority="71">
      <formula>AND(OR(DATEDIF($C37,E$36,"y")&gt;=40,$D37="Yes"),OR(IFERROR(DATEDIF($B37,E$36,"m")&gt;=12,FALSE),AND(IFERROR(DATEDIF(DATE(YEAR($B37),MONTH($B37),1),DATE(YEAR($C37)+40,MONTH($C37),1),"m")&gt;=6,FALSE),$D37="No")))</formula>
    </cfRule>
    <cfRule type="expression" dxfId="27" priority="72">
      <formula>E$36&lt;$B37</formula>
    </cfRule>
    <cfRule type="expression" dxfId="26" priority="73">
      <formula>$B37&gt;=DATE(2022,4,1)</formula>
    </cfRule>
  </conditionalFormatting>
  <dataValidations count="1">
    <dataValidation type="list" allowBlank="1" showInputMessage="1" showErrorMessage="1" sqref="D37:D136" xr:uid="{7FFF4D92-1A5E-45BF-BCC7-CC2455932354}">
      <formula1>"Yes,No"</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36BC-9432-4034-B9FF-2795E107FD68}">
  <dimension ref="A1:BB139"/>
  <sheetViews>
    <sheetView showGridLines="0" zoomScale="85" zoomScaleNormal="85" workbookViewId="0">
      <pane ySplit="6" topLeftCell="A33" activePane="bottomLeft" state="frozen"/>
      <selection pane="bottomLeft" activeCell="A37" sqref="A37"/>
    </sheetView>
  </sheetViews>
  <sheetFormatPr defaultColWidth="8.7109375" defaultRowHeight="15" x14ac:dyDescent="0.25"/>
  <cols>
    <col min="1" max="1" width="26.5703125" style="7" customWidth="1"/>
    <col min="2" max="3" width="18.140625" style="7" customWidth="1"/>
    <col min="4" max="4" width="16.28515625" style="7" customWidth="1"/>
    <col min="5" max="5" width="20.28515625" style="7" customWidth="1"/>
    <col min="6" max="9" width="8.140625" style="7" customWidth="1"/>
    <col min="10" max="12" width="8.7109375" style="7"/>
    <col min="13" max="13" width="9.7109375" style="7" bestFit="1" customWidth="1"/>
    <col min="14" max="18" width="8.7109375" style="7"/>
    <col min="19" max="19" width="9.7109375" style="7" customWidth="1"/>
    <col min="20" max="20" width="12.5703125" style="7" customWidth="1"/>
    <col min="21" max="21" width="12.140625" style="7" customWidth="1"/>
    <col min="22" max="24" width="8.7109375" style="7"/>
    <col min="25" max="25" width="10.7109375" style="7" customWidth="1"/>
    <col min="26" max="26" width="12" style="7" customWidth="1"/>
    <col min="27" max="27" width="10.5703125" style="7" bestFit="1" customWidth="1"/>
    <col min="28" max="36" width="8.7109375" style="7"/>
    <col min="37" max="38" width="11.85546875" style="7" customWidth="1"/>
    <col min="39" max="16384" width="8.7109375" style="7"/>
  </cols>
  <sheetData>
    <row r="1" spans="1:26" ht="26.25" x14ac:dyDescent="0.25">
      <c r="A1" s="51" t="s">
        <v>190</v>
      </c>
    </row>
    <row r="2" spans="1:26" x14ac:dyDescent="0.25">
      <c r="A2" s="8" t="s">
        <v>1</v>
      </c>
      <c r="M2" s="16"/>
    </row>
    <row r="3" spans="1:26" ht="5.0999999999999996" customHeight="1" x14ac:dyDescent="0.25"/>
    <row r="4" spans="1:26" ht="16.5" customHeight="1" x14ac:dyDescent="0.25">
      <c r="A4" s="22" t="s">
        <v>5</v>
      </c>
      <c r="B4" s="23"/>
      <c r="C4" s="23"/>
      <c r="K4" s="46"/>
    </row>
    <row r="5" spans="1:26" ht="5.45" customHeight="1" x14ac:dyDescent="0.25"/>
    <row r="6" spans="1:26" x14ac:dyDescent="0.25">
      <c r="A6" s="9" t="s">
        <v>6</v>
      </c>
      <c r="B6" s="9"/>
      <c r="C6" s="9"/>
      <c r="D6" s="9"/>
      <c r="E6" s="9"/>
      <c r="F6" s="9"/>
      <c r="G6" s="9"/>
      <c r="H6" s="9"/>
      <c r="I6" s="9"/>
      <c r="J6" s="9"/>
      <c r="K6" s="44"/>
      <c r="L6" s="9"/>
      <c r="M6" s="9"/>
      <c r="N6" s="9"/>
      <c r="O6" s="9"/>
      <c r="P6" s="9"/>
      <c r="Q6" s="9"/>
      <c r="R6" s="9"/>
      <c r="S6" s="9"/>
      <c r="T6" s="9"/>
      <c r="U6" s="9"/>
      <c r="V6" s="9"/>
      <c r="W6" s="9"/>
      <c r="X6" s="9"/>
      <c r="Y6" s="9"/>
      <c r="Z6" s="9"/>
    </row>
    <row r="7" spans="1:26" ht="14.45" customHeight="1" x14ac:dyDescent="0.25">
      <c r="B7" s="10"/>
      <c r="C7" s="10"/>
      <c r="D7" s="10"/>
      <c r="E7" s="10"/>
      <c r="F7" s="10"/>
      <c r="G7" s="10"/>
      <c r="H7" s="10"/>
      <c r="I7" s="10"/>
      <c r="J7" s="10"/>
      <c r="K7" s="10"/>
      <c r="L7" s="10"/>
      <c r="M7" s="10"/>
      <c r="O7" s="10"/>
      <c r="P7" s="10"/>
      <c r="Q7" s="10"/>
      <c r="R7" s="10"/>
      <c r="S7" s="10"/>
      <c r="T7" s="10"/>
      <c r="U7" s="10"/>
      <c r="V7" s="10"/>
      <c r="W7" s="10"/>
      <c r="X7" s="10"/>
      <c r="Y7" s="10"/>
    </row>
    <row r="8" spans="1:26" ht="14.45" customHeight="1" x14ac:dyDescent="0.25">
      <c r="B8" s="10"/>
      <c r="C8" s="10"/>
      <c r="D8" s="10"/>
      <c r="E8" s="10"/>
      <c r="F8" s="10"/>
      <c r="G8" s="10"/>
      <c r="H8" s="10"/>
      <c r="I8" s="10"/>
      <c r="J8" s="10"/>
      <c r="K8" s="10"/>
      <c r="L8" s="10"/>
      <c r="M8" s="10"/>
      <c r="N8" s="10"/>
      <c r="O8" s="10"/>
      <c r="P8" s="10"/>
      <c r="Q8" s="10"/>
      <c r="R8" s="10"/>
      <c r="S8" s="10"/>
      <c r="T8" s="10"/>
      <c r="U8" s="10"/>
      <c r="V8" s="10"/>
      <c r="W8" s="10"/>
      <c r="X8" s="10"/>
      <c r="Y8" s="10"/>
    </row>
    <row r="9" spans="1:26" ht="18.75" x14ac:dyDescent="0.25">
      <c r="A9" s="59" t="s">
        <v>7</v>
      </c>
      <c r="B9" s="59"/>
      <c r="C9" s="59"/>
    </row>
    <row r="10" spans="1:26" x14ac:dyDescent="0.25">
      <c r="A10" s="75" t="s">
        <v>199</v>
      </c>
      <c r="B10" s="75"/>
      <c r="C10" s="37">
        <f>ROUND(IF(D23="Yes",SUM(W37:W1048576)*(1-D31),0)+IF(E23="Yes",SUM(X37:X1048576)*(1-E31),0)+IF(F23="Yes",SUM(Y37:Y1048576)*(1-F31),0)+IF(G23="Yes",SUM(Z37:Z1048576)*(1-G31),0)+IF(H23="Yes",SUM(AA37:AA1048576)*(1-H31),0),0)</f>
        <v>0</v>
      </c>
      <c r="O10" s="17"/>
    </row>
    <row r="11" spans="1:26" x14ac:dyDescent="0.25">
      <c r="A11" s="75" t="s">
        <v>143</v>
      </c>
      <c r="B11" s="75"/>
      <c r="C11" s="37">
        <f>ROUND(IF(I23="Yes",SUM(AB37:AB1048576)*(1-I31),0)+IF(J23="Yes",SUM(AC37:AC1048576)*(1-J31),0)+IF(K23="Yes",SUM(AD37:AD1048576)*(1-K31),0),0)</f>
        <v>0</v>
      </c>
    </row>
    <row r="12" spans="1:26" x14ac:dyDescent="0.25">
      <c r="A12" s="75" t="s">
        <v>145</v>
      </c>
      <c r="B12" s="75"/>
      <c r="C12" s="37">
        <f>ROUND(IF(L23="Yes",SUM(AE37:AE1048576)*(1-L31),0)+IF(M23="Yes",SUM(AF37:AF1048576)*(1-M31),0)+IF(N23="Yes",SUM(AG37:AG1048576)*(1-N31),0),0)</f>
        <v>0</v>
      </c>
      <c r="O12" s="17"/>
    </row>
    <row r="13" spans="1:26" x14ac:dyDescent="0.25">
      <c r="A13" s="75" t="s">
        <v>191</v>
      </c>
      <c r="B13" s="75"/>
      <c r="C13" s="37">
        <f>ROUND(IF(O23="Yes",SUM(AH37:AH1048576)*(1-O31),0)+IF(P23="Yes",SUM(AI37:AI1048576)*(1-P31),0)+IF(Q23="Yes",SUM(AJ37:AJ1048576)*(1-Q31),0),0)</f>
        <v>0</v>
      </c>
      <c r="O13" s="17"/>
    </row>
    <row r="14" spans="1:26" x14ac:dyDescent="0.25">
      <c r="A14" s="75" t="s">
        <v>192</v>
      </c>
      <c r="B14" s="75"/>
      <c r="C14" s="37">
        <f>ROUND(IF(R23="Yes",SUM(AK37:AK1048576)*(1-R31),0)+IF(S23="Yes",SUM(AL37:AL1048576)*(1-S31),0)+IF(T23="Yes",SUM(AM37:AM1048576)*(1-T31),0),0)</f>
        <v>0</v>
      </c>
      <c r="O14" s="17"/>
    </row>
    <row r="15" spans="1:26" x14ac:dyDescent="0.25">
      <c r="A15" s="91"/>
      <c r="B15" s="91"/>
      <c r="C15" s="53"/>
      <c r="O15" s="17"/>
    </row>
    <row r="16" spans="1:26" x14ac:dyDescent="0.25">
      <c r="A16" s="4"/>
      <c r="B16" s="5"/>
    </row>
    <row r="17" spans="1:26" ht="56.25" customHeight="1" x14ac:dyDescent="0.25">
      <c r="A17" s="76" t="s">
        <v>193</v>
      </c>
      <c r="B17" s="76"/>
      <c r="C17" s="76"/>
      <c r="O17" s="17"/>
    </row>
    <row r="18" spans="1:26" ht="43.5" customHeight="1" x14ac:dyDescent="0.25">
      <c r="A18" s="85" t="s">
        <v>194</v>
      </c>
      <c r="B18" s="86"/>
      <c r="C18" s="41"/>
      <c r="D18" s="17"/>
      <c r="N18" s="29"/>
    </row>
    <row r="19" spans="1:26" ht="57.95" customHeight="1" x14ac:dyDescent="0.25">
      <c r="A19" s="75" t="s">
        <v>195</v>
      </c>
      <c r="B19" s="75"/>
      <c r="C19" s="41"/>
      <c r="D19" s="27"/>
      <c r="H19" s="28"/>
      <c r="O19" s="17"/>
    </row>
    <row r="20" spans="1:26" ht="38.1" customHeight="1" x14ac:dyDescent="0.25">
      <c r="A20" s="4"/>
    </row>
    <row r="21" spans="1:26" ht="18.600000000000001" customHeight="1" x14ac:dyDescent="0.25">
      <c r="A21" s="87" t="s">
        <v>13</v>
      </c>
      <c r="B21" s="88"/>
      <c r="C21" s="88"/>
      <c r="D21" s="88"/>
      <c r="E21" s="88"/>
      <c r="F21" s="88"/>
      <c r="G21" s="88"/>
      <c r="H21" s="88"/>
      <c r="I21" s="88"/>
      <c r="J21" s="88"/>
      <c r="K21" s="88"/>
      <c r="L21" s="88"/>
      <c r="M21" s="88"/>
      <c r="N21" s="88"/>
      <c r="O21" s="88"/>
      <c r="P21" s="88"/>
      <c r="Q21" s="88"/>
      <c r="R21" s="88"/>
      <c r="S21" s="88"/>
      <c r="T21" s="89"/>
    </row>
    <row r="22" spans="1:26" x14ac:dyDescent="0.25">
      <c r="A22" s="73" t="s">
        <v>14</v>
      </c>
      <c r="B22" s="73"/>
      <c r="C22" s="73"/>
      <c r="D22" s="49">
        <v>44652</v>
      </c>
      <c r="E22" s="49">
        <v>44682</v>
      </c>
      <c r="F22" s="49">
        <v>44713</v>
      </c>
      <c r="G22" s="49">
        <v>44743</v>
      </c>
      <c r="H22" s="49">
        <v>44774</v>
      </c>
      <c r="I22" s="49">
        <v>44805</v>
      </c>
      <c r="J22" s="49">
        <v>44835</v>
      </c>
      <c r="K22" s="49">
        <v>44866</v>
      </c>
      <c r="L22" s="49">
        <v>44896</v>
      </c>
      <c r="M22" s="49">
        <v>44927</v>
      </c>
      <c r="N22" s="49">
        <v>44958</v>
      </c>
      <c r="O22" s="49">
        <v>44986</v>
      </c>
      <c r="P22" s="49">
        <v>45017</v>
      </c>
      <c r="Q22" s="49">
        <v>45047</v>
      </c>
      <c r="R22" s="49">
        <v>45078</v>
      </c>
      <c r="S22" s="49">
        <v>45108</v>
      </c>
      <c r="T22" s="49">
        <v>45139</v>
      </c>
    </row>
    <row r="23" spans="1:26" x14ac:dyDescent="0.25">
      <c r="A23" s="73"/>
      <c r="B23" s="73"/>
      <c r="C23" s="73"/>
      <c r="D23" s="50" t="str">
        <f t="shared" ref="D23:I23" si="0">IF($C$18&lt;0,"No",IF(AND(D24&gt;$C$18,D25&gt;$C$19),"Yes","No"))</f>
        <v>No</v>
      </c>
      <c r="E23" s="50" t="str">
        <f t="shared" si="0"/>
        <v>No</v>
      </c>
      <c r="F23" s="50" t="str">
        <f t="shared" si="0"/>
        <v>No</v>
      </c>
      <c r="G23" s="50" t="str">
        <f t="shared" si="0"/>
        <v>No</v>
      </c>
      <c r="H23" s="50" t="str">
        <f t="shared" si="0"/>
        <v>No</v>
      </c>
      <c r="I23" s="50" t="str">
        <f t="shared" si="0"/>
        <v>No</v>
      </c>
      <c r="J23" s="50" t="str">
        <f>IF($C$18&lt;0,"No",IF(AND($D$23="No",$E$23="No",$F$23="No",$G$23="No",$H$23="No",$I$23="No"),"No",IF(AND(J24&gt;$C$18,J25&gt;$C$19),"Yes","No")))</f>
        <v>No</v>
      </c>
      <c r="K23" s="50" t="str">
        <f>IF($C$18&lt;0,"No",IF(AND($D$23="No",$E$23="No",$F$23="No",$G$23="No",$H$23="No",$I$23="No"),"No",IF(AND(K24&gt;$C$18,K25&gt;$C$19),"Yes","No")))</f>
        <v>No</v>
      </c>
      <c r="L23" s="50" t="str">
        <f t="shared" ref="L23:T23" si="1">IF($C$18&lt;0,"No",IF(AND($D$23="No",$E$23="No",$F$23="No",$G$23="No",$H$23="No",$I$23="No"),"No",IF(AND(L24&gt;$C$18,L25&gt;$C$19),"Yes","No")))</f>
        <v>No</v>
      </c>
      <c r="M23" s="50" t="str">
        <f t="shared" si="1"/>
        <v>No</v>
      </c>
      <c r="N23" s="50" t="str">
        <f t="shared" si="1"/>
        <v>No</v>
      </c>
      <c r="O23" s="50" t="str">
        <f t="shared" si="1"/>
        <v>No</v>
      </c>
      <c r="P23" s="50" t="str">
        <f t="shared" si="1"/>
        <v>No</v>
      </c>
      <c r="Q23" s="50" t="str">
        <f t="shared" si="1"/>
        <v>No</v>
      </c>
      <c r="R23" s="50" t="str">
        <f t="shared" si="1"/>
        <v>No</v>
      </c>
      <c r="S23" s="50" t="str">
        <f t="shared" si="1"/>
        <v>No</v>
      </c>
      <c r="T23" s="50" t="str">
        <f t="shared" si="1"/>
        <v>No</v>
      </c>
    </row>
    <row r="24" spans="1:26" ht="58.5" customHeight="1" x14ac:dyDescent="0.25">
      <c r="A24" s="73" t="s">
        <v>196</v>
      </c>
      <c r="B24" s="73"/>
      <c r="C24" s="73"/>
      <c r="D24" s="24"/>
      <c r="E24" s="24"/>
      <c r="F24" s="24"/>
      <c r="G24" s="24"/>
      <c r="H24" s="24"/>
      <c r="I24" s="24"/>
      <c r="J24" s="24"/>
      <c r="K24" s="24"/>
      <c r="L24" s="24"/>
      <c r="M24" s="24"/>
      <c r="N24" s="24"/>
      <c r="O24" s="24"/>
      <c r="P24" s="24"/>
      <c r="Q24" s="24"/>
      <c r="R24" s="24"/>
      <c r="S24" s="24"/>
      <c r="T24" s="24"/>
    </row>
    <row r="25" spans="1:26" ht="29.1" customHeight="1" x14ac:dyDescent="0.25">
      <c r="A25" s="73" t="s">
        <v>16</v>
      </c>
      <c r="B25" s="73"/>
      <c r="C25" s="73"/>
      <c r="D25" s="24"/>
      <c r="E25" s="24"/>
      <c r="F25" s="24"/>
      <c r="G25" s="24"/>
      <c r="H25" s="24"/>
      <c r="I25" s="24"/>
      <c r="J25" s="24"/>
      <c r="K25" s="24"/>
      <c r="L25" s="24"/>
      <c r="M25" s="24"/>
      <c r="N25" s="24"/>
      <c r="O25" s="24"/>
      <c r="P25" s="24"/>
      <c r="Q25" s="24"/>
      <c r="R25" s="24"/>
      <c r="S25" s="24"/>
      <c r="T25" s="24"/>
    </row>
    <row r="26" spans="1:26" x14ac:dyDescent="0.25">
      <c r="A26" s="17"/>
      <c r="U26" s="29"/>
    </row>
    <row r="27" spans="1:26" x14ac:dyDescent="0.25">
      <c r="A27" s="17"/>
      <c r="T27" s="29"/>
    </row>
    <row r="28" spans="1:26" ht="18.75" x14ac:dyDescent="0.25">
      <c r="A28" s="87" t="s">
        <v>17</v>
      </c>
      <c r="B28" s="88"/>
      <c r="C28" s="88"/>
      <c r="D28" s="88"/>
      <c r="E28" s="88"/>
      <c r="F28" s="88"/>
      <c r="G28" s="88"/>
      <c r="H28" s="88"/>
      <c r="I28" s="88"/>
      <c r="J28" s="88"/>
      <c r="K28" s="88"/>
      <c r="L28" s="88"/>
      <c r="M28" s="88"/>
      <c r="N28" s="88"/>
      <c r="O28" s="88"/>
      <c r="P28" s="88"/>
      <c r="Q28" s="88"/>
      <c r="R28" s="88"/>
      <c r="S28" s="88"/>
      <c r="T28" s="89"/>
    </row>
    <row r="29" spans="1:26" ht="14.45" customHeight="1" x14ac:dyDescent="0.25">
      <c r="A29" s="73" t="s">
        <v>197</v>
      </c>
      <c r="B29" s="73"/>
      <c r="C29" s="73"/>
      <c r="D29" s="49">
        <v>44652</v>
      </c>
      <c r="E29" s="49">
        <v>44682</v>
      </c>
      <c r="F29" s="49">
        <v>44713</v>
      </c>
      <c r="G29" s="49">
        <v>44743</v>
      </c>
      <c r="H29" s="49">
        <v>44774</v>
      </c>
      <c r="I29" s="49">
        <v>44805</v>
      </c>
      <c r="J29" s="49">
        <v>44835</v>
      </c>
      <c r="K29" s="49">
        <v>44866</v>
      </c>
      <c r="L29" s="49">
        <v>44896</v>
      </c>
      <c r="M29" s="49">
        <v>44927</v>
      </c>
      <c r="N29" s="49">
        <v>44958</v>
      </c>
      <c r="O29" s="49">
        <v>44986</v>
      </c>
      <c r="P29" s="49">
        <v>45017</v>
      </c>
      <c r="Q29" s="49">
        <v>45047</v>
      </c>
      <c r="R29" s="49">
        <v>45078</v>
      </c>
      <c r="S29" s="49">
        <v>45108</v>
      </c>
      <c r="T29" s="49">
        <v>45139</v>
      </c>
    </row>
    <row r="30" spans="1:26" ht="56.25" customHeight="1" x14ac:dyDescent="0.25">
      <c r="A30" s="73"/>
      <c r="B30" s="73"/>
      <c r="C30" s="73"/>
      <c r="D30" s="24"/>
      <c r="E30" s="24"/>
      <c r="F30" s="24"/>
      <c r="G30" s="24"/>
      <c r="H30" s="24"/>
      <c r="I30" s="24"/>
      <c r="J30" s="24"/>
      <c r="K30" s="24"/>
      <c r="L30" s="24"/>
      <c r="M30" s="24"/>
      <c r="N30" s="24"/>
      <c r="O30" s="24"/>
      <c r="P30" s="24"/>
      <c r="Q30" s="24"/>
      <c r="R30" s="24"/>
      <c r="S30" s="24"/>
      <c r="T30" s="24"/>
    </row>
    <row r="31" spans="1:26" x14ac:dyDescent="0.25">
      <c r="A31" s="73" t="s">
        <v>19</v>
      </c>
      <c r="B31" s="73"/>
      <c r="C31" s="73"/>
      <c r="D31" s="35">
        <f t="shared" ref="D31:T31" si="2">IF(OR($C$18=0,D30=0),0,MAX(5%,MIN(D30/$C$18,1)))</f>
        <v>0</v>
      </c>
      <c r="E31" s="35">
        <f t="shared" si="2"/>
        <v>0</v>
      </c>
      <c r="F31" s="35">
        <f t="shared" si="2"/>
        <v>0</v>
      </c>
      <c r="G31" s="35">
        <f t="shared" si="2"/>
        <v>0</v>
      </c>
      <c r="H31" s="35">
        <f t="shared" si="2"/>
        <v>0</v>
      </c>
      <c r="I31" s="35">
        <f t="shared" si="2"/>
        <v>0</v>
      </c>
      <c r="J31" s="35">
        <f t="shared" si="2"/>
        <v>0</v>
      </c>
      <c r="K31" s="35">
        <f t="shared" si="2"/>
        <v>0</v>
      </c>
      <c r="L31" s="35">
        <f t="shared" si="2"/>
        <v>0</v>
      </c>
      <c r="M31" s="35">
        <f t="shared" si="2"/>
        <v>0</v>
      </c>
      <c r="N31" s="35">
        <f t="shared" si="2"/>
        <v>0</v>
      </c>
      <c r="O31" s="35">
        <f t="shared" si="2"/>
        <v>0</v>
      </c>
      <c r="P31" s="35">
        <f t="shared" si="2"/>
        <v>0</v>
      </c>
      <c r="Q31" s="35">
        <f t="shared" si="2"/>
        <v>0</v>
      </c>
      <c r="R31" s="35">
        <f t="shared" si="2"/>
        <v>0</v>
      </c>
      <c r="S31" s="35">
        <f t="shared" si="2"/>
        <v>0</v>
      </c>
      <c r="T31" s="35">
        <f t="shared" si="2"/>
        <v>0</v>
      </c>
    </row>
    <row r="32" spans="1:26" ht="30" customHeight="1" x14ac:dyDescent="0.25">
      <c r="A32" s="15"/>
      <c r="B32" s="15"/>
      <c r="C32" s="15"/>
      <c r="D32" s="15"/>
      <c r="F32" s="15"/>
      <c r="G32" s="15"/>
      <c r="H32" s="15"/>
      <c r="I32" s="18"/>
      <c r="J32" s="16"/>
      <c r="K32" s="16"/>
      <c r="L32" s="16"/>
      <c r="M32" s="16"/>
      <c r="N32" s="16"/>
      <c r="O32" s="16"/>
      <c r="P32" s="16"/>
      <c r="Q32" s="16"/>
      <c r="V32" s="16"/>
      <c r="W32" s="16"/>
      <c r="X32" s="16"/>
      <c r="Y32" s="16"/>
      <c r="Z32" s="16"/>
    </row>
    <row r="33" spans="1:54" ht="62.1" customHeight="1" x14ac:dyDescent="0.25">
      <c r="A33" s="5"/>
      <c r="B33" s="5"/>
      <c r="C33" s="5"/>
      <c r="I33" s="20"/>
      <c r="J33" s="19"/>
      <c r="K33" s="11"/>
      <c r="L33" s="11"/>
      <c r="M33" s="11"/>
      <c r="N33" s="11"/>
      <c r="O33" s="11"/>
      <c r="P33" s="11"/>
      <c r="Q33" s="11"/>
      <c r="R33" s="11"/>
      <c r="S33" s="11"/>
      <c r="T33" s="11"/>
      <c r="U33" s="12"/>
      <c r="V33" s="11"/>
      <c r="W33" s="11"/>
      <c r="X33" s="11"/>
      <c r="Y33" s="11"/>
      <c r="Z33" s="11"/>
      <c r="AA33" s="11"/>
      <c r="AB33" s="11"/>
      <c r="AK33" s="12"/>
      <c r="AL33" s="12"/>
      <c r="AM33" s="12"/>
      <c r="AN33" s="12"/>
      <c r="AO33" s="12"/>
      <c r="AP33" s="12"/>
      <c r="AQ33" s="12"/>
    </row>
    <row r="34" spans="1:54" ht="18.75" x14ac:dyDescent="0.25">
      <c r="A34" s="90" t="s">
        <v>20</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row>
    <row r="35" spans="1:54" ht="56.1" customHeight="1" x14ac:dyDescent="0.25">
      <c r="A35" s="31" t="s">
        <v>198</v>
      </c>
      <c r="B35" s="32"/>
      <c r="C35" s="32"/>
      <c r="D35" s="32"/>
      <c r="E35" s="54"/>
      <c r="F35" s="80" t="s">
        <v>200</v>
      </c>
      <c r="G35" s="83"/>
      <c r="H35" s="83"/>
      <c r="I35" s="83"/>
      <c r="J35" s="84"/>
      <c r="K35" s="80" t="s">
        <v>177</v>
      </c>
      <c r="L35" s="83"/>
      <c r="M35" s="84"/>
      <c r="N35" s="77" t="s">
        <v>178</v>
      </c>
      <c r="O35" s="78"/>
      <c r="P35" s="79"/>
      <c r="Q35" s="80" t="s">
        <v>201</v>
      </c>
      <c r="R35" s="83"/>
      <c r="S35" s="84"/>
      <c r="T35" s="77" t="s">
        <v>202</v>
      </c>
      <c r="U35" s="78"/>
      <c r="V35" s="79"/>
      <c r="W35" s="80" t="s">
        <v>228</v>
      </c>
      <c r="X35" s="83"/>
      <c r="Y35" s="83"/>
      <c r="Z35" s="83"/>
      <c r="AA35" s="84"/>
      <c r="AB35" s="80" t="s">
        <v>225</v>
      </c>
      <c r="AC35" s="83"/>
      <c r="AD35" s="84"/>
      <c r="AE35" s="77" t="s">
        <v>226</v>
      </c>
      <c r="AF35" s="78"/>
      <c r="AG35" s="79"/>
      <c r="AH35" s="80" t="s">
        <v>229</v>
      </c>
      <c r="AI35" s="83"/>
      <c r="AJ35" s="84"/>
      <c r="AK35" s="77" t="s">
        <v>230</v>
      </c>
      <c r="AL35" s="78"/>
      <c r="AM35" s="79"/>
    </row>
    <row r="36" spans="1:54" ht="83.1" customHeight="1" x14ac:dyDescent="0.25">
      <c r="A36" s="26" t="s">
        <v>21</v>
      </c>
      <c r="B36" s="36" t="s">
        <v>154</v>
      </c>
      <c r="C36" s="36" t="s">
        <v>134</v>
      </c>
      <c r="D36" s="36" t="s">
        <v>203</v>
      </c>
      <c r="E36" s="36" t="s">
        <v>204</v>
      </c>
      <c r="F36" s="49">
        <v>44681</v>
      </c>
      <c r="G36" s="49">
        <v>44712</v>
      </c>
      <c r="H36" s="49">
        <v>44742</v>
      </c>
      <c r="I36" s="49">
        <v>44773</v>
      </c>
      <c r="J36" s="49">
        <v>44804</v>
      </c>
      <c r="K36" s="49">
        <v>44834</v>
      </c>
      <c r="L36" s="49">
        <v>44865</v>
      </c>
      <c r="M36" s="49">
        <v>44895</v>
      </c>
      <c r="N36" s="49">
        <v>44926</v>
      </c>
      <c r="O36" s="49">
        <v>44957</v>
      </c>
      <c r="P36" s="49">
        <v>44985</v>
      </c>
      <c r="Q36" s="49">
        <v>45016</v>
      </c>
      <c r="R36" s="49">
        <v>45046</v>
      </c>
      <c r="S36" s="49">
        <v>45077</v>
      </c>
      <c r="T36" s="49">
        <v>45107</v>
      </c>
      <c r="U36" s="49">
        <v>45138</v>
      </c>
      <c r="V36" s="49">
        <v>45169</v>
      </c>
      <c r="W36" s="49">
        <v>44681</v>
      </c>
      <c r="X36" s="49">
        <v>44712</v>
      </c>
      <c r="Y36" s="49">
        <v>44742</v>
      </c>
      <c r="Z36" s="49">
        <v>44773</v>
      </c>
      <c r="AA36" s="49">
        <v>44804</v>
      </c>
      <c r="AB36" s="49">
        <v>44834</v>
      </c>
      <c r="AC36" s="49">
        <v>44865</v>
      </c>
      <c r="AD36" s="49">
        <v>44895</v>
      </c>
      <c r="AE36" s="49">
        <v>44926</v>
      </c>
      <c r="AF36" s="49">
        <v>44957</v>
      </c>
      <c r="AG36" s="49">
        <v>44985</v>
      </c>
      <c r="AH36" s="49">
        <v>45016</v>
      </c>
      <c r="AI36" s="49">
        <v>45046</v>
      </c>
      <c r="AJ36" s="49">
        <v>45077</v>
      </c>
      <c r="AK36" s="49">
        <v>45107</v>
      </c>
      <c r="AL36" s="49">
        <v>45138</v>
      </c>
      <c r="AM36" s="49">
        <v>45169</v>
      </c>
    </row>
    <row r="37" spans="1:54" x14ac:dyDescent="0.25">
      <c r="A37" s="34" t="s">
        <v>22</v>
      </c>
      <c r="B37" s="33"/>
      <c r="C37" s="33"/>
      <c r="D37" s="33"/>
      <c r="E37" s="33"/>
      <c r="F37" s="25"/>
      <c r="G37" s="25"/>
      <c r="H37" s="25"/>
      <c r="I37" s="25"/>
      <c r="J37" s="25"/>
      <c r="K37" s="25"/>
      <c r="L37" s="25"/>
      <c r="M37" s="25"/>
      <c r="N37" s="25"/>
      <c r="O37" s="25"/>
      <c r="P37" s="25"/>
      <c r="Q37" s="25"/>
      <c r="R37" s="25"/>
      <c r="S37" s="25"/>
      <c r="T37" s="25"/>
      <c r="U37" s="25"/>
      <c r="V37" s="25"/>
      <c r="W37" s="13" t="str">
        <f>IFERROR(IF($C37=0,"-",IF(D$23="No",0,IF(AND($B37&gt;=DATE(2022,4,1),$B37&lt;=DATE(2022,9,30),$B37&lt;=W$36,DATEDIF($B37,W$36,"m")&lt;12,OR($D37="Yes",AND($E37="Yes",DATEDIF(DATE(YEAR($C37),MONTH($C37),1),W$36,"y")&gt;=40,DATE(YEAR($C37)+40,MONTH($C37),1)&lt;=DATE(2022,9,30)))),IF(IFERROR(DATEDIF(DATE(YEAR($B37),MONTH($B37),1),W$36,"m")&lt;6,FALSE),40%*IF(F37&gt;6000,6000,F37),20%*IF(F37&gt;6000,6000,F37)),0))),0)</f>
        <v>-</v>
      </c>
      <c r="X37" s="13" t="str">
        <f t="shared" ref="X37:AM37" si="3">IFERROR(IF($C37=0,"-",IF(E$23="No",0,IF(AND($B37&gt;=DATE(2022,4,1),$B37&lt;=DATE(2022,9,30),$B37&lt;=X$36,DATEDIF($B37,X$36,"m")&lt;12,OR($D37="Yes",AND($E37="Yes",DATEDIF(DATE(YEAR($C37),MONTH($C37),1),X$36,"y")&gt;=40,DATE(YEAR($C37)+40,MONTH($C37),1)&lt;=DATE(2022,9,30)))),IF(IFERROR(DATEDIF(DATE(YEAR($B37),MONTH($B37),1),X$36,"m")&lt;6,FALSE),40%*IF(G37&gt;6000,6000,G37),20%*IF(G37&gt;6000,6000,G37)),0))),0)</f>
        <v>-</v>
      </c>
      <c r="Y37" s="13" t="str">
        <f t="shared" si="3"/>
        <v>-</v>
      </c>
      <c r="Z37" s="13" t="str">
        <f t="shared" si="3"/>
        <v>-</v>
      </c>
      <c r="AA37" s="13" t="str">
        <f t="shared" si="3"/>
        <v>-</v>
      </c>
      <c r="AB37" s="13" t="str">
        <f t="shared" si="3"/>
        <v>-</v>
      </c>
      <c r="AC37" s="13" t="str">
        <f t="shared" si="3"/>
        <v>-</v>
      </c>
      <c r="AD37" s="13" t="str">
        <f t="shared" si="3"/>
        <v>-</v>
      </c>
      <c r="AE37" s="13" t="str">
        <f t="shared" si="3"/>
        <v>-</v>
      </c>
      <c r="AF37" s="13" t="str">
        <f t="shared" si="3"/>
        <v>-</v>
      </c>
      <c r="AG37" s="13" t="str">
        <f t="shared" si="3"/>
        <v>-</v>
      </c>
      <c r="AH37" s="13" t="str">
        <f t="shared" si="3"/>
        <v>-</v>
      </c>
      <c r="AI37" s="13" t="str">
        <f t="shared" si="3"/>
        <v>-</v>
      </c>
      <c r="AJ37" s="13" t="str">
        <f t="shared" si="3"/>
        <v>-</v>
      </c>
      <c r="AK37" s="13" t="str">
        <f t="shared" si="3"/>
        <v>-</v>
      </c>
      <c r="AL37" s="13" t="str">
        <f t="shared" si="3"/>
        <v>-</v>
      </c>
      <c r="AM37" s="13" t="str">
        <f t="shared" si="3"/>
        <v>-</v>
      </c>
      <c r="AN37" s="40"/>
      <c r="BB37" s="40"/>
    </row>
    <row r="38" spans="1:54" x14ac:dyDescent="0.25">
      <c r="A38" s="34" t="s">
        <v>23</v>
      </c>
      <c r="B38" s="33"/>
      <c r="C38" s="33"/>
      <c r="D38" s="33"/>
      <c r="E38" s="33"/>
      <c r="F38" s="25"/>
      <c r="G38" s="25"/>
      <c r="H38" s="25"/>
      <c r="I38" s="25"/>
      <c r="J38" s="25"/>
      <c r="K38" s="25"/>
      <c r="L38" s="25"/>
      <c r="M38" s="25"/>
      <c r="N38" s="25"/>
      <c r="O38" s="25"/>
      <c r="P38" s="25"/>
      <c r="Q38" s="25"/>
      <c r="R38" s="25"/>
      <c r="S38" s="25"/>
      <c r="T38" s="25"/>
      <c r="U38" s="25"/>
      <c r="V38" s="25"/>
      <c r="W38" s="13" t="str">
        <f t="shared" ref="W38:W101" si="4">IFERROR(IF($C38=0,"-",IF(D$23="No",0,IF(AND($B38&gt;=DATE(2022,4,1),$B38&lt;=DATE(2022,9,30),$B38&lt;=W$36,DATEDIF($B38,W$36,"m")&lt;12,OR($D38="Yes",AND($E38="Yes",DATEDIF(DATE(YEAR($C38),MONTH($C38),1),W$36,"y")&gt;=40,DATE(YEAR($C38)+40,MONTH($C38),1)&lt;=DATE(2022,9,30)))),IF(IFERROR(DATEDIF(DATE(YEAR($B38),MONTH($B38),1),W$36,"m")&lt;6,FALSE),40%*IF(F38&gt;6000,6000,F38),20%*IF(F38&gt;6000,6000,F38)),0))),0)</f>
        <v>-</v>
      </c>
      <c r="X38" s="13" t="str">
        <f t="shared" ref="X38:X101" si="5">IFERROR(IF($C38=0,"-",IF(E$23="No",0,IF(AND($B38&gt;=DATE(2022,4,1),$B38&lt;=DATE(2022,9,30),$B38&lt;=X$36,DATEDIF($B38,X$36,"m")&lt;12,OR($D38="Yes",AND($E38="Yes",DATEDIF(DATE(YEAR($C38),MONTH($C38),1),X$36,"y")&gt;=40,DATE(YEAR($C38)+40,MONTH($C38),1)&lt;=DATE(2022,9,30)))),IF(IFERROR(DATEDIF(DATE(YEAR($B38),MONTH($B38),1),X$36,"m")&lt;6,FALSE),40%*IF(G38&gt;6000,6000,G38),20%*IF(G38&gt;6000,6000,G38)),0))),0)</f>
        <v>-</v>
      </c>
      <c r="Y38" s="13" t="str">
        <f t="shared" ref="Y38:Y101" si="6">IFERROR(IF($C38=0,"-",IF(F$23="No",0,IF(AND($B38&gt;=DATE(2022,4,1),$B38&lt;=DATE(2022,9,30),$B38&lt;=Y$36,DATEDIF($B38,Y$36,"m")&lt;12,OR($D38="Yes",AND($E38="Yes",DATEDIF(DATE(YEAR($C38),MONTH($C38),1),Y$36,"y")&gt;=40,DATE(YEAR($C38)+40,MONTH($C38),1)&lt;=DATE(2022,9,30)))),IF(IFERROR(DATEDIF(DATE(YEAR($B38),MONTH($B38),1),Y$36,"m")&lt;6,FALSE),40%*IF(H38&gt;6000,6000,H38),20%*IF(H38&gt;6000,6000,H38)),0))),0)</f>
        <v>-</v>
      </c>
      <c r="Z38" s="13" t="str">
        <f t="shared" ref="Z38:Z101" si="7">IFERROR(IF($C38=0,"-",IF(G$23="No",0,IF(AND($B38&gt;=DATE(2022,4,1),$B38&lt;=DATE(2022,9,30),$B38&lt;=Z$36,DATEDIF($B38,Z$36,"m")&lt;12,OR($D38="Yes",AND($E38="Yes",DATEDIF(DATE(YEAR($C38),MONTH($C38),1),Z$36,"y")&gt;=40,DATE(YEAR($C38)+40,MONTH($C38),1)&lt;=DATE(2022,9,30)))),IF(IFERROR(DATEDIF(DATE(YEAR($B38),MONTH($B38),1),Z$36,"m")&lt;6,FALSE),40%*IF(I38&gt;6000,6000,I38),20%*IF(I38&gt;6000,6000,I38)),0))),0)</f>
        <v>-</v>
      </c>
      <c r="AA38" s="13" t="str">
        <f t="shared" ref="AA38:AA101" si="8">IFERROR(IF($C38=0,"-",IF(H$23="No",0,IF(AND($B38&gt;=DATE(2022,4,1),$B38&lt;=DATE(2022,9,30),$B38&lt;=AA$36,DATEDIF($B38,AA$36,"m")&lt;12,OR($D38="Yes",AND($E38="Yes",DATEDIF(DATE(YEAR($C38),MONTH($C38),1),AA$36,"y")&gt;=40,DATE(YEAR($C38)+40,MONTH($C38),1)&lt;=DATE(2022,9,30)))),IF(IFERROR(DATEDIF(DATE(YEAR($B38),MONTH($B38),1),AA$36,"m")&lt;6,FALSE),40%*IF(J38&gt;6000,6000,J38),20%*IF(J38&gt;6000,6000,J38)),0))),0)</f>
        <v>-</v>
      </c>
      <c r="AB38" s="13" t="str">
        <f t="shared" ref="AB38:AB101" si="9">IFERROR(IF($C38=0,"-",IF(I$23="No",0,IF(AND($B38&gt;=DATE(2022,4,1),$B38&lt;=DATE(2022,9,30),$B38&lt;=AB$36,DATEDIF($B38,AB$36,"m")&lt;12,OR($D38="Yes",AND($E38="Yes",DATEDIF(DATE(YEAR($C38),MONTH($C38),1),AB$36,"y")&gt;=40,DATE(YEAR($C38)+40,MONTH($C38),1)&lt;=DATE(2022,9,30)))),IF(IFERROR(DATEDIF(DATE(YEAR($B38),MONTH($B38),1),AB$36,"m")&lt;6,FALSE),40%*IF(K38&gt;6000,6000,K38),20%*IF(K38&gt;6000,6000,K38)),0))),0)</f>
        <v>-</v>
      </c>
      <c r="AC38" s="13" t="str">
        <f t="shared" ref="AC38:AC101" si="10">IFERROR(IF($C38=0,"-",IF(J$23="No",0,IF(AND($B38&gt;=DATE(2022,4,1),$B38&lt;=DATE(2022,9,30),$B38&lt;=AC$36,DATEDIF($B38,AC$36,"m")&lt;12,OR($D38="Yes",AND($E38="Yes",DATEDIF(DATE(YEAR($C38),MONTH($C38),1),AC$36,"y")&gt;=40,DATE(YEAR($C38)+40,MONTH($C38),1)&lt;=DATE(2022,9,30)))),IF(IFERROR(DATEDIF(DATE(YEAR($B38),MONTH($B38),1),AC$36,"m")&lt;6,FALSE),40%*IF(L38&gt;6000,6000,L38),20%*IF(L38&gt;6000,6000,L38)),0))),0)</f>
        <v>-</v>
      </c>
      <c r="AD38" s="13" t="str">
        <f t="shared" ref="AD38:AD101" si="11">IFERROR(IF($C38=0,"-",IF(K$23="No",0,IF(AND($B38&gt;=DATE(2022,4,1),$B38&lt;=DATE(2022,9,30),$B38&lt;=AD$36,DATEDIF($B38,AD$36,"m")&lt;12,OR($D38="Yes",AND($E38="Yes",DATEDIF(DATE(YEAR($C38),MONTH($C38),1),AD$36,"y")&gt;=40,DATE(YEAR($C38)+40,MONTH($C38),1)&lt;=DATE(2022,9,30)))),IF(IFERROR(DATEDIF(DATE(YEAR($B38),MONTH($B38),1),AD$36,"m")&lt;6,FALSE),40%*IF(M38&gt;6000,6000,M38),20%*IF(M38&gt;6000,6000,M38)),0))),0)</f>
        <v>-</v>
      </c>
      <c r="AE38" s="13" t="str">
        <f t="shared" ref="AE38:AE101" si="12">IFERROR(IF($C38=0,"-",IF(L$23="No",0,IF(AND($B38&gt;=DATE(2022,4,1),$B38&lt;=DATE(2022,9,30),$B38&lt;=AE$36,DATEDIF($B38,AE$36,"m")&lt;12,OR($D38="Yes",AND($E38="Yes",DATEDIF(DATE(YEAR($C38),MONTH($C38),1),AE$36,"y")&gt;=40,DATE(YEAR($C38)+40,MONTH($C38),1)&lt;=DATE(2022,9,30)))),IF(IFERROR(DATEDIF(DATE(YEAR($B38),MONTH($B38),1),AE$36,"m")&lt;6,FALSE),40%*IF(N38&gt;6000,6000,N38),20%*IF(N38&gt;6000,6000,N38)),0))),0)</f>
        <v>-</v>
      </c>
      <c r="AF38" s="13" t="str">
        <f t="shared" ref="AF38:AF101" si="13">IFERROR(IF($C38=0,"-",IF(M$23="No",0,IF(AND($B38&gt;=DATE(2022,4,1),$B38&lt;=DATE(2022,9,30),$B38&lt;=AF$36,DATEDIF($B38,AF$36,"m")&lt;12,OR($D38="Yes",AND($E38="Yes",DATEDIF(DATE(YEAR($C38),MONTH($C38),1),AF$36,"y")&gt;=40,DATE(YEAR($C38)+40,MONTH($C38),1)&lt;=DATE(2022,9,30)))),IF(IFERROR(DATEDIF(DATE(YEAR($B38),MONTH($B38),1),AF$36,"m")&lt;6,FALSE),40%*IF(O38&gt;6000,6000,O38),20%*IF(O38&gt;6000,6000,O38)),0))),0)</f>
        <v>-</v>
      </c>
      <c r="AG38" s="13" t="str">
        <f t="shared" ref="AG38:AG101" si="14">IFERROR(IF($C38=0,"-",IF(N$23="No",0,IF(AND($B38&gt;=DATE(2022,4,1),$B38&lt;=DATE(2022,9,30),$B38&lt;=AG$36,DATEDIF($B38,AG$36,"m")&lt;12,OR($D38="Yes",AND($E38="Yes",DATEDIF(DATE(YEAR($C38),MONTH($C38),1),AG$36,"y")&gt;=40,DATE(YEAR($C38)+40,MONTH($C38),1)&lt;=DATE(2022,9,30)))),IF(IFERROR(DATEDIF(DATE(YEAR($B38),MONTH($B38),1),AG$36,"m")&lt;6,FALSE),40%*IF(P38&gt;6000,6000,P38),20%*IF(P38&gt;6000,6000,P38)),0))),0)</f>
        <v>-</v>
      </c>
      <c r="AH38" s="13" t="str">
        <f t="shared" ref="AH38:AH101" si="15">IFERROR(IF($C38=0,"-",IF(O$23="No",0,IF(AND($B38&gt;=DATE(2022,4,1),$B38&lt;=DATE(2022,9,30),$B38&lt;=AH$36,DATEDIF($B38,AH$36,"m")&lt;12,OR($D38="Yes",AND($E38="Yes",DATEDIF(DATE(YEAR($C38),MONTH($C38),1),AH$36,"y")&gt;=40,DATE(YEAR($C38)+40,MONTH($C38),1)&lt;=DATE(2022,9,30)))),IF(IFERROR(DATEDIF(DATE(YEAR($B38),MONTH($B38),1),AH$36,"m")&lt;6,FALSE),40%*IF(Q38&gt;6000,6000,Q38),20%*IF(Q38&gt;6000,6000,Q38)),0))),0)</f>
        <v>-</v>
      </c>
      <c r="AI38" s="13" t="str">
        <f t="shared" ref="AI38:AI101" si="16">IFERROR(IF($C38=0,"-",IF(P$23="No",0,IF(AND($B38&gt;=DATE(2022,4,1),$B38&lt;=DATE(2022,9,30),$B38&lt;=AI$36,DATEDIF($B38,AI$36,"m")&lt;12,OR($D38="Yes",AND($E38="Yes",DATEDIF(DATE(YEAR($C38),MONTH($C38),1),AI$36,"y")&gt;=40,DATE(YEAR($C38)+40,MONTH($C38),1)&lt;=DATE(2022,9,30)))),IF(IFERROR(DATEDIF(DATE(YEAR($B38),MONTH($B38),1),AI$36,"m")&lt;6,FALSE),40%*IF(R38&gt;6000,6000,R38),20%*IF(R38&gt;6000,6000,R38)),0))),0)</f>
        <v>-</v>
      </c>
      <c r="AJ38" s="13" t="str">
        <f t="shared" ref="AJ38:AJ101" si="17">IFERROR(IF($C38=0,"-",IF(Q$23="No",0,IF(AND($B38&gt;=DATE(2022,4,1),$B38&lt;=DATE(2022,9,30),$B38&lt;=AJ$36,DATEDIF($B38,AJ$36,"m")&lt;12,OR($D38="Yes",AND($E38="Yes",DATEDIF(DATE(YEAR($C38),MONTH($C38),1),AJ$36,"y")&gt;=40,DATE(YEAR($C38)+40,MONTH($C38),1)&lt;=DATE(2022,9,30)))),IF(IFERROR(DATEDIF(DATE(YEAR($B38),MONTH($B38),1),AJ$36,"m")&lt;6,FALSE),40%*IF(S38&gt;6000,6000,S38),20%*IF(S38&gt;6000,6000,S38)),0))),0)</f>
        <v>-</v>
      </c>
      <c r="AK38" s="13" t="str">
        <f t="shared" ref="AK38:AK101" si="18">IFERROR(IF($C38=0,"-",IF(R$23="No",0,IF(AND($B38&gt;=DATE(2022,4,1),$B38&lt;=DATE(2022,9,30),$B38&lt;=AK$36,DATEDIF($B38,AK$36,"m")&lt;12,OR($D38="Yes",AND($E38="Yes",DATEDIF(DATE(YEAR($C38),MONTH($C38),1),AK$36,"y")&gt;=40,DATE(YEAR($C38)+40,MONTH($C38),1)&lt;=DATE(2022,9,30)))),IF(IFERROR(DATEDIF(DATE(YEAR($B38),MONTH($B38),1),AK$36,"m")&lt;6,FALSE),40%*IF(T38&gt;6000,6000,T38),20%*IF(T38&gt;6000,6000,T38)),0))),0)</f>
        <v>-</v>
      </c>
      <c r="AL38" s="13" t="str">
        <f t="shared" ref="AL38:AL101" si="19">IFERROR(IF($C38=0,"-",IF(S$23="No",0,IF(AND($B38&gt;=DATE(2022,4,1),$B38&lt;=DATE(2022,9,30),$B38&lt;=AL$36,DATEDIF($B38,AL$36,"m")&lt;12,OR($D38="Yes",AND($E38="Yes",DATEDIF(DATE(YEAR($C38),MONTH($C38),1),AL$36,"y")&gt;=40,DATE(YEAR($C38)+40,MONTH($C38),1)&lt;=DATE(2022,9,30)))),IF(IFERROR(DATEDIF(DATE(YEAR($B38),MONTH($B38),1),AL$36,"m")&lt;6,FALSE),40%*IF(U38&gt;6000,6000,U38),20%*IF(U38&gt;6000,6000,U38)),0))),0)</f>
        <v>-</v>
      </c>
      <c r="AM38" s="13" t="str">
        <f t="shared" ref="AM38:AM101" si="20">IFERROR(IF($C38=0,"-",IF(T$23="No",0,IF(AND($B38&gt;=DATE(2022,4,1),$B38&lt;=DATE(2022,9,30),$B38&lt;=AM$36,DATEDIF($B38,AM$36,"m")&lt;12,OR($D38="Yes",AND($E38="Yes",DATEDIF(DATE(YEAR($C38),MONTH($C38),1),AM$36,"y")&gt;=40,DATE(YEAR($C38)+40,MONTH($C38),1)&lt;=DATE(2022,9,30)))),IF(IFERROR(DATEDIF(DATE(YEAR($B38),MONTH($B38),1),AM$36,"m")&lt;6,FALSE),40%*IF(V38&gt;6000,6000,V38),20%*IF(V38&gt;6000,6000,V38)),0))),0)</f>
        <v>-</v>
      </c>
      <c r="AN38" s="40"/>
      <c r="BB38" s="40"/>
    </row>
    <row r="39" spans="1:54" x14ac:dyDescent="0.25">
      <c r="A39" s="34" t="s">
        <v>24</v>
      </c>
      <c r="B39" s="33"/>
      <c r="C39" s="33"/>
      <c r="D39" s="33"/>
      <c r="E39" s="33"/>
      <c r="F39" s="25"/>
      <c r="G39" s="25"/>
      <c r="H39" s="25"/>
      <c r="I39" s="25"/>
      <c r="J39" s="25"/>
      <c r="K39" s="25"/>
      <c r="L39" s="25"/>
      <c r="M39" s="25"/>
      <c r="N39" s="25"/>
      <c r="O39" s="25"/>
      <c r="P39" s="25"/>
      <c r="Q39" s="25"/>
      <c r="R39" s="25"/>
      <c r="S39" s="25"/>
      <c r="T39" s="25"/>
      <c r="U39" s="25"/>
      <c r="V39" s="25"/>
      <c r="W39" s="13" t="str">
        <f t="shared" si="4"/>
        <v>-</v>
      </c>
      <c r="X39" s="13" t="str">
        <f t="shared" si="5"/>
        <v>-</v>
      </c>
      <c r="Y39" s="13" t="str">
        <f t="shared" si="6"/>
        <v>-</v>
      </c>
      <c r="Z39" s="13" t="str">
        <f t="shared" si="7"/>
        <v>-</v>
      </c>
      <c r="AA39" s="13" t="str">
        <f t="shared" si="8"/>
        <v>-</v>
      </c>
      <c r="AB39" s="13" t="str">
        <f t="shared" si="9"/>
        <v>-</v>
      </c>
      <c r="AC39" s="13" t="str">
        <f t="shared" si="10"/>
        <v>-</v>
      </c>
      <c r="AD39" s="13" t="str">
        <f t="shared" si="11"/>
        <v>-</v>
      </c>
      <c r="AE39" s="13" t="str">
        <f t="shared" si="12"/>
        <v>-</v>
      </c>
      <c r="AF39" s="13" t="str">
        <f t="shared" si="13"/>
        <v>-</v>
      </c>
      <c r="AG39" s="13" t="str">
        <f t="shared" si="14"/>
        <v>-</v>
      </c>
      <c r="AH39" s="13" t="str">
        <f t="shared" si="15"/>
        <v>-</v>
      </c>
      <c r="AI39" s="13" t="str">
        <f t="shared" si="16"/>
        <v>-</v>
      </c>
      <c r="AJ39" s="13" t="str">
        <f t="shared" si="17"/>
        <v>-</v>
      </c>
      <c r="AK39" s="13" t="str">
        <f t="shared" si="18"/>
        <v>-</v>
      </c>
      <c r="AL39" s="13" t="str">
        <f t="shared" si="19"/>
        <v>-</v>
      </c>
      <c r="AM39" s="13" t="str">
        <f t="shared" si="20"/>
        <v>-</v>
      </c>
      <c r="AN39" s="40"/>
      <c r="BB39" s="40"/>
    </row>
    <row r="40" spans="1:54" x14ac:dyDescent="0.25">
      <c r="A40" s="34" t="s">
        <v>25</v>
      </c>
      <c r="B40" s="33"/>
      <c r="C40" s="33"/>
      <c r="D40" s="33"/>
      <c r="E40" s="33"/>
      <c r="F40" s="25"/>
      <c r="G40" s="25"/>
      <c r="H40" s="25"/>
      <c r="I40" s="25"/>
      <c r="J40" s="25"/>
      <c r="K40" s="25"/>
      <c r="L40" s="25"/>
      <c r="M40" s="25"/>
      <c r="N40" s="25"/>
      <c r="O40" s="25"/>
      <c r="P40" s="25"/>
      <c r="Q40" s="25"/>
      <c r="R40" s="25"/>
      <c r="S40" s="25"/>
      <c r="T40" s="25"/>
      <c r="U40" s="25"/>
      <c r="V40" s="25"/>
      <c r="W40" s="13" t="str">
        <f t="shared" si="4"/>
        <v>-</v>
      </c>
      <c r="X40" s="13" t="str">
        <f t="shared" si="5"/>
        <v>-</v>
      </c>
      <c r="Y40" s="13" t="str">
        <f t="shared" si="6"/>
        <v>-</v>
      </c>
      <c r="Z40" s="13" t="str">
        <f t="shared" si="7"/>
        <v>-</v>
      </c>
      <c r="AA40" s="13" t="str">
        <f t="shared" si="8"/>
        <v>-</v>
      </c>
      <c r="AB40" s="13" t="str">
        <f t="shared" si="9"/>
        <v>-</v>
      </c>
      <c r="AC40" s="13" t="str">
        <f t="shared" si="10"/>
        <v>-</v>
      </c>
      <c r="AD40" s="13" t="str">
        <f t="shared" si="11"/>
        <v>-</v>
      </c>
      <c r="AE40" s="13" t="str">
        <f t="shared" si="12"/>
        <v>-</v>
      </c>
      <c r="AF40" s="13" t="str">
        <f t="shared" si="13"/>
        <v>-</v>
      </c>
      <c r="AG40" s="13" t="str">
        <f t="shared" si="14"/>
        <v>-</v>
      </c>
      <c r="AH40" s="13" t="str">
        <f t="shared" si="15"/>
        <v>-</v>
      </c>
      <c r="AI40" s="13" t="str">
        <f t="shared" si="16"/>
        <v>-</v>
      </c>
      <c r="AJ40" s="13" t="str">
        <f t="shared" si="17"/>
        <v>-</v>
      </c>
      <c r="AK40" s="13" t="str">
        <f t="shared" si="18"/>
        <v>-</v>
      </c>
      <c r="AL40" s="13" t="str">
        <f t="shared" si="19"/>
        <v>-</v>
      </c>
      <c r="AM40" s="13" t="str">
        <f t="shared" si="20"/>
        <v>-</v>
      </c>
      <c r="AN40" s="40"/>
      <c r="BB40" s="40"/>
    </row>
    <row r="41" spans="1:54" x14ac:dyDescent="0.25">
      <c r="A41" s="34" t="s">
        <v>26</v>
      </c>
      <c r="B41" s="33"/>
      <c r="C41" s="33"/>
      <c r="D41" s="33"/>
      <c r="E41" s="33"/>
      <c r="F41" s="25"/>
      <c r="G41" s="25"/>
      <c r="H41" s="25"/>
      <c r="I41" s="25"/>
      <c r="J41" s="25"/>
      <c r="K41" s="25"/>
      <c r="L41" s="25"/>
      <c r="M41" s="25"/>
      <c r="N41" s="25"/>
      <c r="O41" s="25"/>
      <c r="P41" s="25"/>
      <c r="Q41" s="25"/>
      <c r="R41" s="25"/>
      <c r="S41" s="25"/>
      <c r="T41" s="25"/>
      <c r="U41" s="25"/>
      <c r="V41" s="25"/>
      <c r="W41" s="13" t="str">
        <f t="shared" si="4"/>
        <v>-</v>
      </c>
      <c r="X41" s="13" t="str">
        <f t="shared" si="5"/>
        <v>-</v>
      </c>
      <c r="Y41" s="13" t="str">
        <f t="shared" si="6"/>
        <v>-</v>
      </c>
      <c r="Z41" s="13" t="str">
        <f t="shared" si="7"/>
        <v>-</v>
      </c>
      <c r="AA41" s="13" t="str">
        <f t="shared" si="8"/>
        <v>-</v>
      </c>
      <c r="AB41" s="13" t="str">
        <f t="shared" si="9"/>
        <v>-</v>
      </c>
      <c r="AC41" s="13" t="str">
        <f t="shared" si="10"/>
        <v>-</v>
      </c>
      <c r="AD41" s="13" t="str">
        <f t="shared" si="11"/>
        <v>-</v>
      </c>
      <c r="AE41" s="13" t="str">
        <f t="shared" si="12"/>
        <v>-</v>
      </c>
      <c r="AF41" s="13" t="str">
        <f t="shared" si="13"/>
        <v>-</v>
      </c>
      <c r="AG41" s="13" t="str">
        <f t="shared" si="14"/>
        <v>-</v>
      </c>
      <c r="AH41" s="13" t="str">
        <f t="shared" si="15"/>
        <v>-</v>
      </c>
      <c r="AI41" s="13" t="str">
        <f t="shared" si="16"/>
        <v>-</v>
      </c>
      <c r="AJ41" s="13" t="str">
        <f t="shared" si="17"/>
        <v>-</v>
      </c>
      <c r="AK41" s="13" t="str">
        <f t="shared" si="18"/>
        <v>-</v>
      </c>
      <c r="AL41" s="13" t="str">
        <f t="shared" si="19"/>
        <v>-</v>
      </c>
      <c r="AM41" s="13" t="str">
        <f t="shared" si="20"/>
        <v>-</v>
      </c>
      <c r="AN41" s="40"/>
      <c r="BB41" s="40"/>
    </row>
    <row r="42" spans="1:54" x14ac:dyDescent="0.25">
      <c r="A42" s="34" t="s">
        <v>27</v>
      </c>
      <c r="B42" s="33"/>
      <c r="C42" s="33"/>
      <c r="D42" s="33"/>
      <c r="E42" s="33"/>
      <c r="F42" s="25"/>
      <c r="G42" s="25"/>
      <c r="H42" s="25"/>
      <c r="I42" s="25"/>
      <c r="J42" s="25"/>
      <c r="K42" s="25"/>
      <c r="L42" s="25"/>
      <c r="M42" s="25"/>
      <c r="N42" s="25"/>
      <c r="O42" s="25"/>
      <c r="P42" s="25"/>
      <c r="Q42" s="25"/>
      <c r="R42" s="25"/>
      <c r="S42" s="25"/>
      <c r="T42" s="25"/>
      <c r="U42" s="25"/>
      <c r="V42" s="25"/>
      <c r="W42" s="13" t="str">
        <f t="shared" si="4"/>
        <v>-</v>
      </c>
      <c r="X42" s="13" t="str">
        <f t="shared" si="5"/>
        <v>-</v>
      </c>
      <c r="Y42" s="13" t="str">
        <f t="shared" si="6"/>
        <v>-</v>
      </c>
      <c r="Z42" s="13" t="str">
        <f t="shared" si="7"/>
        <v>-</v>
      </c>
      <c r="AA42" s="13" t="str">
        <f t="shared" si="8"/>
        <v>-</v>
      </c>
      <c r="AB42" s="13" t="str">
        <f t="shared" si="9"/>
        <v>-</v>
      </c>
      <c r="AC42" s="13" t="str">
        <f t="shared" si="10"/>
        <v>-</v>
      </c>
      <c r="AD42" s="13" t="str">
        <f t="shared" si="11"/>
        <v>-</v>
      </c>
      <c r="AE42" s="13" t="str">
        <f t="shared" si="12"/>
        <v>-</v>
      </c>
      <c r="AF42" s="13" t="str">
        <f t="shared" si="13"/>
        <v>-</v>
      </c>
      <c r="AG42" s="13" t="str">
        <f t="shared" si="14"/>
        <v>-</v>
      </c>
      <c r="AH42" s="13" t="str">
        <f t="shared" si="15"/>
        <v>-</v>
      </c>
      <c r="AI42" s="13" t="str">
        <f t="shared" si="16"/>
        <v>-</v>
      </c>
      <c r="AJ42" s="13" t="str">
        <f t="shared" si="17"/>
        <v>-</v>
      </c>
      <c r="AK42" s="13" t="str">
        <f t="shared" si="18"/>
        <v>-</v>
      </c>
      <c r="AL42" s="13" t="str">
        <f t="shared" si="19"/>
        <v>-</v>
      </c>
      <c r="AM42" s="13" t="str">
        <f t="shared" si="20"/>
        <v>-</v>
      </c>
      <c r="AN42" s="40"/>
      <c r="BB42" s="40"/>
    </row>
    <row r="43" spans="1:54" x14ac:dyDescent="0.25">
      <c r="A43" s="34" t="s">
        <v>28</v>
      </c>
      <c r="B43" s="33"/>
      <c r="C43" s="33"/>
      <c r="D43" s="33"/>
      <c r="E43" s="33"/>
      <c r="F43" s="25"/>
      <c r="G43" s="25"/>
      <c r="H43" s="25"/>
      <c r="I43" s="25"/>
      <c r="J43" s="25"/>
      <c r="K43" s="25"/>
      <c r="L43" s="25"/>
      <c r="M43" s="25"/>
      <c r="N43" s="25"/>
      <c r="O43" s="25"/>
      <c r="P43" s="25"/>
      <c r="Q43" s="25"/>
      <c r="R43" s="25"/>
      <c r="S43" s="25"/>
      <c r="T43" s="25"/>
      <c r="U43" s="25"/>
      <c r="V43" s="25"/>
      <c r="W43" s="13" t="str">
        <f t="shared" si="4"/>
        <v>-</v>
      </c>
      <c r="X43" s="13" t="str">
        <f t="shared" si="5"/>
        <v>-</v>
      </c>
      <c r="Y43" s="13" t="str">
        <f t="shared" si="6"/>
        <v>-</v>
      </c>
      <c r="Z43" s="13" t="str">
        <f t="shared" si="7"/>
        <v>-</v>
      </c>
      <c r="AA43" s="13" t="str">
        <f t="shared" si="8"/>
        <v>-</v>
      </c>
      <c r="AB43" s="13" t="str">
        <f t="shared" si="9"/>
        <v>-</v>
      </c>
      <c r="AC43" s="13" t="str">
        <f t="shared" si="10"/>
        <v>-</v>
      </c>
      <c r="AD43" s="13" t="str">
        <f t="shared" si="11"/>
        <v>-</v>
      </c>
      <c r="AE43" s="13" t="str">
        <f t="shared" si="12"/>
        <v>-</v>
      </c>
      <c r="AF43" s="13" t="str">
        <f t="shared" si="13"/>
        <v>-</v>
      </c>
      <c r="AG43" s="13" t="str">
        <f t="shared" si="14"/>
        <v>-</v>
      </c>
      <c r="AH43" s="13" t="str">
        <f t="shared" si="15"/>
        <v>-</v>
      </c>
      <c r="AI43" s="13" t="str">
        <f t="shared" si="16"/>
        <v>-</v>
      </c>
      <c r="AJ43" s="13" t="str">
        <f t="shared" si="17"/>
        <v>-</v>
      </c>
      <c r="AK43" s="13" t="str">
        <f t="shared" si="18"/>
        <v>-</v>
      </c>
      <c r="AL43" s="13" t="str">
        <f t="shared" si="19"/>
        <v>-</v>
      </c>
      <c r="AM43" s="13" t="str">
        <f t="shared" si="20"/>
        <v>-</v>
      </c>
      <c r="AN43" s="40"/>
      <c r="BB43" s="40"/>
    </row>
    <row r="44" spans="1:54" x14ac:dyDescent="0.25">
      <c r="A44" s="34" t="s">
        <v>29</v>
      </c>
      <c r="B44" s="33"/>
      <c r="C44" s="33"/>
      <c r="D44" s="33"/>
      <c r="E44" s="33"/>
      <c r="F44" s="25"/>
      <c r="G44" s="25"/>
      <c r="H44" s="25"/>
      <c r="I44" s="25"/>
      <c r="J44" s="25"/>
      <c r="K44" s="25"/>
      <c r="L44" s="25"/>
      <c r="M44" s="25"/>
      <c r="N44" s="25"/>
      <c r="O44" s="25"/>
      <c r="P44" s="25"/>
      <c r="Q44" s="25"/>
      <c r="R44" s="25"/>
      <c r="S44" s="25"/>
      <c r="T44" s="25"/>
      <c r="U44" s="25"/>
      <c r="V44" s="25"/>
      <c r="W44" s="13" t="str">
        <f t="shared" si="4"/>
        <v>-</v>
      </c>
      <c r="X44" s="13" t="str">
        <f t="shared" si="5"/>
        <v>-</v>
      </c>
      <c r="Y44" s="13" t="str">
        <f t="shared" si="6"/>
        <v>-</v>
      </c>
      <c r="Z44" s="13" t="str">
        <f t="shared" si="7"/>
        <v>-</v>
      </c>
      <c r="AA44" s="13" t="str">
        <f t="shared" si="8"/>
        <v>-</v>
      </c>
      <c r="AB44" s="13" t="str">
        <f t="shared" si="9"/>
        <v>-</v>
      </c>
      <c r="AC44" s="13" t="str">
        <f t="shared" si="10"/>
        <v>-</v>
      </c>
      <c r="AD44" s="13" t="str">
        <f t="shared" si="11"/>
        <v>-</v>
      </c>
      <c r="AE44" s="13" t="str">
        <f t="shared" si="12"/>
        <v>-</v>
      </c>
      <c r="AF44" s="13" t="str">
        <f t="shared" si="13"/>
        <v>-</v>
      </c>
      <c r="AG44" s="13" t="str">
        <f t="shared" si="14"/>
        <v>-</v>
      </c>
      <c r="AH44" s="13" t="str">
        <f t="shared" si="15"/>
        <v>-</v>
      </c>
      <c r="AI44" s="13" t="str">
        <f t="shared" si="16"/>
        <v>-</v>
      </c>
      <c r="AJ44" s="13" t="str">
        <f t="shared" si="17"/>
        <v>-</v>
      </c>
      <c r="AK44" s="13" t="str">
        <f t="shared" si="18"/>
        <v>-</v>
      </c>
      <c r="AL44" s="13" t="str">
        <f t="shared" si="19"/>
        <v>-</v>
      </c>
      <c r="AM44" s="13" t="str">
        <f t="shared" si="20"/>
        <v>-</v>
      </c>
      <c r="AN44" s="40"/>
      <c r="BB44" s="40"/>
    </row>
    <row r="45" spans="1:54" x14ac:dyDescent="0.25">
      <c r="A45" s="34" t="s">
        <v>30</v>
      </c>
      <c r="B45" s="33"/>
      <c r="C45" s="33"/>
      <c r="D45" s="33"/>
      <c r="E45" s="33"/>
      <c r="F45" s="25"/>
      <c r="G45" s="25"/>
      <c r="H45" s="25"/>
      <c r="I45" s="25"/>
      <c r="J45" s="25"/>
      <c r="K45" s="25"/>
      <c r="L45" s="25"/>
      <c r="M45" s="25"/>
      <c r="N45" s="25"/>
      <c r="O45" s="25"/>
      <c r="P45" s="25"/>
      <c r="Q45" s="25"/>
      <c r="R45" s="25"/>
      <c r="S45" s="25"/>
      <c r="T45" s="25"/>
      <c r="U45" s="25"/>
      <c r="V45" s="25"/>
      <c r="W45" s="13" t="str">
        <f t="shared" si="4"/>
        <v>-</v>
      </c>
      <c r="X45" s="13" t="str">
        <f t="shared" si="5"/>
        <v>-</v>
      </c>
      <c r="Y45" s="13" t="str">
        <f t="shared" si="6"/>
        <v>-</v>
      </c>
      <c r="Z45" s="13" t="str">
        <f t="shared" si="7"/>
        <v>-</v>
      </c>
      <c r="AA45" s="13" t="str">
        <f t="shared" si="8"/>
        <v>-</v>
      </c>
      <c r="AB45" s="13" t="str">
        <f t="shared" si="9"/>
        <v>-</v>
      </c>
      <c r="AC45" s="13" t="str">
        <f t="shared" si="10"/>
        <v>-</v>
      </c>
      <c r="AD45" s="13" t="str">
        <f t="shared" si="11"/>
        <v>-</v>
      </c>
      <c r="AE45" s="13" t="str">
        <f t="shared" si="12"/>
        <v>-</v>
      </c>
      <c r="AF45" s="13" t="str">
        <f t="shared" si="13"/>
        <v>-</v>
      </c>
      <c r="AG45" s="13" t="str">
        <f t="shared" si="14"/>
        <v>-</v>
      </c>
      <c r="AH45" s="13" t="str">
        <f t="shared" si="15"/>
        <v>-</v>
      </c>
      <c r="AI45" s="13" t="str">
        <f t="shared" si="16"/>
        <v>-</v>
      </c>
      <c r="AJ45" s="13" t="str">
        <f t="shared" si="17"/>
        <v>-</v>
      </c>
      <c r="AK45" s="13" t="str">
        <f t="shared" si="18"/>
        <v>-</v>
      </c>
      <c r="AL45" s="13" t="str">
        <f t="shared" si="19"/>
        <v>-</v>
      </c>
      <c r="AM45" s="13" t="str">
        <f t="shared" si="20"/>
        <v>-</v>
      </c>
      <c r="AN45" s="40"/>
      <c r="BB45" s="40"/>
    </row>
    <row r="46" spans="1:54" x14ac:dyDescent="0.25">
      <c r="A46" s="34" t="s">
        <v>31</v>
      </c>
      <c r="B46" s="33"/>
      <c r="C46" s="33"/>
      <c r="D46" s="33"/>
      <c r="E46" s="33"/>
      <c r="F46" s="25"/>
      <c r="G46" s="25"/>
      <c r="H46" s="25"/>
      <c r="I46" s="25"/>
      <c r="J46" s="25"/>
      <c r="K46" s="25"/>
      <c r="L46" s="25"/>
      <c r="M46" s="25"/>
      <c r="N46" s="25"/>
      <c r="O46" s="25"/>
      <c r="P46" s="25"/>
      <c r="Q46" s="25"/>
      <c r="R46" s="25"/>
      <c r="S46" s="25"/>
      <c r="T46" s="25"/>
      <c r="U46" s="25"/>
      <c r="V46" s="25"/>
      <c r="W46" s="13" t="str">
        <f t="shared" si="4"/>
        <v>-</v>
      </c>
      <c r="X46" s="13" t="str">
        <f t="shared" si="5"/>
        <v>-</v>
      </c>
      <c r="Y46" s="13" t="str">
        <f t="shared" si="6"/>
        <v>-</v>
      </c>
      <c r="Z46" s="13" t="str">
        <f t="shared" si="7"/>
        <v>-</v>
      </c>
      <c r="AA46" s="13" t="str">
        <f t="shared" si="8"/>
        <v>-</v>
      </c>
      <c r="AB46" s="13" t="str">
        <f t="shared" si="9"/>
        <v>-</v>
      </c>
      <c r="AC46" s="13" t="str">
        <f t="shared" si="10"/>
        <v>-</v>
      </c>
      <c r="AD46" s="13" t="str">
        <f t="shared" si="11"/>
        <v>-</v>
      </c>
      <c r="AE46" s="13" t="str">
        <f t="shared" si="12"/>
        <v>-</v>
      </c>
      <c r="AF46" s="13" t="str">
        <f t="shared" si="13"/>
        <v>-</v>
      </c>
      <c r="AG46" s="13" t="str">
        <f t="shared" si="14"/>
        <v>-</v>
      </c>
      <c r="AH46" s="13" t="str">
        <f t="shared" si="15"/>
        <v>-</v>
      </c>
      <c r="AI46" s="13" t="str">
        <f t="shared" si="16"/>
        <v>-</v>
      </c>
      <c r="AJ46" s="13" t="str">
        <f t="shared" si="17"/>
        <v>-</v>
      </c>
      <c r="AK46" s="13" t="str">
        <f t="shared" si="18"/>
        <v>-</v>
      </c>
      <c r="AL46" s="13" t="str">
        <f t="shared" si="19"/>
        <v>-</v>
      </c>
      <c r="AM46" s="13" t="str">
        <f t="shared" si="20"/>
        <v>-</v>
      </c>
      <c r="AN46" s="40"/>
      <c r="BB46" s="40"/>
    </row>
    <row r="47" spans="1:54" x14ac:dyDescent="0.25">
      <c r="A47" s="34" t="s">
        <v>32</v>
      </c>
      <c r="B47" s="33"/>
      <c r="C47" s="33"/>
      <c r="D47" s="33"/>
      <c r="E47" s="33"/>
      <c r="F47" s="25"/>
      <c r="G47" s="25"/>
      <c r="H47" s="25"/>
      <c r="I47" s="25"/>
      <c r="J47" s="25"/>
      <c r="K47" s="25"/>
      <c r="L47" s="25"/>
      <c r="M47" s="25"/>
      <c r="N47" s="25"/>
      <c r="O47" s="25"/>
      <c r="P47" s="25"/>
      <c r="Q47" s="25"/>
      <c r="R47" s="25"/>
      <c r="S47" s="25"/>
      <c r="T47" s="25"/>
      <c r="U47" s="25"/>
      <c r="V47" s="25"/>
      <c r="W47" s="13" t="str">
        <f t="shared" si="4"/>
        <v>-</v>
      </c>
      <c r="X47" s="13" t="str">
        <f t="shared" si="5"/>
        <v>-</v>
      </c>
      <c r="Y47" s="13" t="str">
        <f t="shared" si="6"/>
        <v>-</v>
      </c>
      <c r="Z47" s="13" t="str">
        <f t="shared" si="7"/>
        <v>-</v>
      </c>
      <c r="AA47" s="13" t="str">
        <f t="shared" si="8"/>
        <v>-</v>
      </c>
      <c r="AB47" s="13" t="str">
        <f t="shared" si="9"/>
        <v>-</v>
      </c>
      <c r="AC47" s="13" t="str">
        <f t="shared" si="10"/>
        <v>-</v>
      </c>
      <c r="AD47" s="13" t="str">
        <f t="shared" si="11"/>
        <v>-</v>
      </c>
      <c r="AE47" s="13" t="str">
        <f t="shared" si="12"/>
        <v>-</v>
      </c>
      <c r="AF47" s="13" t="str">
        <f t="shared" si="13"/>
        <v>-</v>
      </c>
      <c r="AG47" s="13" t="str">
        <f t="shared" si="14"/>
        <v>-</v>
      </c>
      <c r="AH47" s="13" t="str">
        <f t="shared" si="15"/>
        <v>-</v>
      </c>
      <c r="AI47" s="13" t="str">
        <f t="shared" si="16"/>
        <v>-</v>
      </c>
      <c r="AJ47" s="13" t="str">
        <f t="shared" si="17"/>
        <v>-</v>
      </c>
      <c r="AK47" s="13" t="str">
        <f t="shared" si="18"/>
        <v>-</v>
      </c>
      <c r="AL47" s="13" t="str">
        <f t="shared" si="19"/>
        <v>-</v>
      </c>
      <c r="AM47" s="13" t="str">
        <f t="shared" si="20"/>
        <v>-</v>
      </c>
      <c r="AN47" s="40"/>
      <c r="BB47" s="40"/>
    </row>
    <row r="48" spans="1:54" x14ac:dyDescent="0.25">
      <c r="A48" s="34" t="s">
        <v>33</v>
      </c>
      <c r="B48" s="33"/>
      <c r="C48" s="33"/>
      <c r="D48" s="33"/>
      <c r="E48" s="33"/>
      <c r="F48" s="25"/>
      <c r="G48" s="25"/>
      <c r="H48" s="25"/>
      <c r="I48" s="25"/>
      <c r="J48" s="25"/>
      <c r="K48" s="25"/>
      <c r="L48" s="25"/>
      <c r="M48" s="25"/>
      <c r="N48" s="25"/>
      <c r="O48" s="25"/>
      <c r="P48" s="25"/>
      <c r="Q48" s="25"/>
      <c r="R48" s="25"/>
      <c r="S48" s="25"/>
      <c r="T48" s="25"/>
      <c r="U48" s="25"/>
      <c r="V48" s="25"/>
      <c r="W48" s="13" t="str">
        <f t="shared" si="4"/>
        <v>-</v>
      </c>
      <c r="X48" s="13" t="str">
        <f t="shared" si="5"/>
        <v>-</v>
      </c>
      <c r="Y48" s="13" t="str">
        <f t="shared" si="6"/>
        <v>-</v>
      </c>
      <c r="Z48" s="13" t="str">
        <f t="shared" si="7"/>
        <v>-</v>
      </c>
      <c r="AA48" s="13" t="str">
        <f t="shared" si="8"/>
        <v>-</v>
      </c>
      <c r="AB48" s="13" t="str">
        <f t="shared" si="9"/>
        <v>-</v>
      </c>
      <c r="AC48" s="13" t="str">
        <f t="shared" si="10"/>
        <v>-</v>
      </c>
      <c r="AD48" s="13" t="str">
        <f t="shared" si="11"/>
        <v>-</v>
      </c>
      <c r="AE48" s="13" t="str">
        <f t="shared" si="12"/>
        <v>-</v>
      </c>
      <c r="AF48" s="13" t="str">
        <f t="shared" si="13"/>
        <v>-</v>
      </c>
      <c r="AG48" s="13" t="str">
        <f t="shared" si="14"/>
        <v>-</v>
      </c>
      <c r="AH48" s="13" t="str">
        <f t="shared" si="15"/>
        <v>-</v>
      </c>
      <c r="AI48" s="13" t="str">
        <f t="shared" si="16"/>
        <v>-</v>
      </c>
      <c r="AJ48" s="13" t="str">
        <f t="shared" si="17"/>
        <v>-</v>
      </c>
      <c r="AK48" s="13" t="str">
        <f t="shared" si="18"/>
        <v>-</v>
      </c>
      <c r="AL48" s="13" t="str">
        <f t="shared" si="19"/>
        <v>-</v>
      </c>
      <c r="AM48" s="13" t="str">
        <f t="shared" si="20"/>
        <v>-</v>
      </c>
      <c r="AN48" s="40"/>
      <c r="BB48" s="40"/>
    </row>
    <row r="49" spans="1:54" x14ac:dyDescent="0.25">
      <c r="A49" s="34" t="s">
        <v>34</v>
      </c>
      <c r="B49" s="33"/>
      <c r="C49" s="33"/>
      <c r="D49" s="33"/>
      <c r="E49" s="33"/>
      <c r="F49" s="25"/>
      <c r="G49" s="25"/>
      <c r="H49" s="25"/>
      <c r="I49" s="25"/>
      <c r="J49" s="25"/>
      <c r="K49" s="25"/>
      <c r="L49" s="25"/>
      <c r="M49" s="25"/>
      <c r="N49" s="25"/>
      <c r="O49" s="25"/>
      <c r="P49" s="25"/>
      <c r="Q49" s="25"/>
      <c r="R49" s="25"/>
      <c r="S49" s="25"/>
      <c r="T49" s="25"/>
      <c r="U49" s="25"/>
      <c r="V49" s="25"/>
      <c r="W49" s="13" t="str">
        <f t="shared" si="4"/>
        <v>-</v>
      </c>
      <c r="X49" s="13" t="str">
        <f t="shared" si="5"/>
        <v>-</v>
      </c>
      <c r="Y49" s="13" t="str">
        <f t="shared" si="6"/>
        <v>-</v>
      </c>
      <c r="Z49" s="13" t="str">
        <f t="shared" si="7"/>
        <v>-</v>
      </c>
      <c r="AA49" s="13" t="str">
        <f t="shared" si="8"/>
        <v>-</v>
      </c>
      <c r="AB49" s="13" t="str">
        <f t="shared" si="9"/>
        <v>-</v>
      </c>
      <c r="AC49" s="13" t="str">
        <f t="shared" si="10"/>
        <v>-</v>
      </c>
      <c r="AD49" s="13" t="str">
        <f t="shared" si="11"/>
        <v>-</v>
      </c>
      <c r="AE49" s="13" t="str">
        <f t="shared" si="12"/>
        <v>-</v>
      </c>
      <c r="AF49" s="13" t="str">
        <f t="shared" si="13"/>
        <v>-</v>
      </c>
      <c r="AG49" s="13" t="str">
        <f t="shared" si="14"/>
        <v>-</v>
      </c>
      <c r="AH49" s="13" t="str">
        <f t="shared" si="15"/>
        <v>-</v>
      </c>
      <c r="AI49" s="13" t="str">
        <f t="shared" si="16"/>
        <v>-</v>
      </c>
      <c r="AJ49" s="13" t="str">
        <f t="shared" si="17"/>
        <v>-</v>
      </c>
      <c r="AK49" s="13" t="str">
        <f t="shared" si="18"/>
        <v>-</v>
      </c>
      <c r="AL49" s="13" t="str">
        <f t="shared" si="19"/>
        <v>-</v>
      </c>
      <c r="AM49" s="13" t="str">
        <f t="shared" si="20"/>
        <v>-</v>
      </c>
      <c r="AN49" s="40"/>
      <c r="BB49" s="40"/>
    </row>
    <row r="50" spans="1:54" x14ac:dyDescent="0.25">
      <c r="A50" s="34" t="s">
        <v>35</v>
      </c>
      <c r="B50" s="33"/>
      <c r="C50" s="33"/>
      <c r="D50" s="33"/>
      <c r="E50" s="33"/>
      <c r="F50" s="25"/>
      <c r="G50" s="25"/>
      <c r="H50" s="25"/>
      <c r="I50" s="25"/>
      <c r="J50" s="25"/>
      <c r="K50" s="25"/>
      <c r="L50" s="25"/>
      <c r="M50" s="25"/>
      <c r="N50" s="25"/>
      <c r="O50" s="25"/>
      <c r="P50" s="25"/>
      <c r="Q50" s="25"/>
      <c r="R50" s="25"/>
      <c r="S50" s="25"/>
      <c r="T50" s="25"/>
      <c r="U50" s="25"/>
      <c r="V50" s="25"/>
      <c r="W50" s="13" t="str">
        <f t="shared" si="4"/>
        <v>-</v>
      </c>
      <c r="X50" s="13" t="str">
        <f t="shared" si="5"/>
        <v>-</v>
      </c>
      <c r="Y50" s="13" t="str">
        <f t="shared" si="6"/>
        <v>-</v>
      </c>
      <c r="Z50" s="13" t="str">
        <f t="shared" si="7"/>
        <v>-</v>
      </c>
      <c r="AA50" s="13" t="str">
        <f t="shared" si="8"/>
        <v>-</v>
      </c>
      <c r="AB50" s="13" t="str">
        <f t="shared" si="9"/>
        <v>-</v>
      </c>
      <c r="AC50" s="13" t="str">
        <f t="shared" si="10"/>
        <v>-</v>
      </c>
      <c r="AD50" s="13" t="str">
        <f t="shared" si="11"/>
        <v>-</v>
      </c>
      <c r="AE50" s="13" t="str">
        <f t="shared" si="12"/>
        <v>-</v>
      </c>
      <c r="AF50" s="13" t="str">
        <f t="shared" si="13"/>
        <v>-</v>
      </c>
      <c r="AG50" s="13" t="str">
        <f t="shared" si="14"/>
        <v>-</v>
      </c>
      <c r="AH50" s="13" t="str">
        <f t="shared" si="15"/>
        <v>-</v>
      </c>
      <c r="AI50" s="13" t="str">
        <f t="shared" si="16"/>
        <v>-</v>
      </c>
      <c r="AJ50" s="13" t="str">
        <f t="shared" si="17"/>
        <v>-</v>
      </c>
      <c r="AK50" s="13" t="str">
        <f t="shared" si="18"/>
        <v>-</v>
      </c>
      <c r="AL50" s="13" t="str">
        <f t="shared" si="19"/>
        <v>-</v>
      </c>
      <c r="AM50" s="13" t="str">
        <f t="shared" si="20"/>
        <v>-</v>
      </c>
      <c r="AN50" s="40"/>
      <c r="BB50" s="40"/>
    </row>
    <row r="51" spans="1:54" x14ac:dyDescent="0.25">
      <c r="A51" s="34" t="s">
        <v>36</v>
      </c>
      <c r="B51" s="33"/>
      <c r="C51" s="33"/>
      <c r="D51" s="33"/>
      <c r="E51" s="33"/>
      <c r="F51" s="25"/>
      <c r="G51" s="25"/>
      <c r="H51" s="25"/>
      <c r="I51" s="25"/>
      <c r="J51" s="25"/>
      <c r="K51" s="25"/>
      <c r="L51" s="25"/>
      <c r="M51" s="25"/>
      <c r="N51" s="25"/>
      <c r="O51" s="25"/>
      <c r="P51" s="25"/>
      <c r="Q51" s="25"/>
      <c r="R51" s="25"/>
      <c r="S51" s="25"/>
      <c r="T51" s="25"/>
      <c r="U51" s="25"/>
      <c r="V51" s="25"/>
      <c r="W51" s="13" t="str">
        <f t="shared" si="4"/>
        <v>-</v>
      </c>
      <c r="X51" s="13" t="str">
        <f t="shared" si="5"/>
        <v>-</v>
      </c>
      <c r="Y51" s="13" t="str">
        <f t="shared" si="6"/>
        <v>-</v>
      </c>
      <c r="Z51" s="13" t="str">
        <f t="shared" si="7"/>
        <v>-</v>
      </c>
      <c r="AA51" s="13" t="str">
        <f t="shared" si="8"/>
        <v>-</v>
      </c>
      <c r="AB51" s="13" t="str">
        <f t="shared" si="9"/>
        <v>-</v>
      </c>
      <c r="AC51" s="13" t="str">
        <f t="shared" si="10"/>
        <v>-</v>
      </c>
      <c r="AD51" s="13" t="str">
        <f t="shared" si="11"/>
        <v>-</v>
      </c>
      <c r="AE51" s="13" t="str">
        <f t="shared" si="12"/>
        <v>-</v>
      </c>
      <c r="AF51" s="13" t="str">
        <f t="shared" si="13"/>
        <v>-</v>
      </c>
      <c r="AG51" s="13" t="str">
        <f t="shared" si="14"/>
        <v>-</v>
      </c>
      <c r="AH51" s="13" t="str">
        <f t="shared" si="15"/>
        <v>-</v>
      </c>
      <c r="AI51" s="13" t="str">
        <f t="shared" si="16"/>
        <v>-</v>
      </c>
      <c r="AJ51" s="13" t="str">
        <f t="shared" si="17"/>
        <v>-</v>
      </c>
      <c r="AK51" s="13" t="str">
        <f t="shared" si="18"/>
        <v>-</v>
      </c>
      <c r="AL51" s="13" t="str">
        <f t="shared" si="19"/>
        <v>-</v>
      </c>
      <c r="AM51" s="13" t="str">
        <f t="shared" si="20"/>
        <v>-</v>
      </c>
      <c r="AN51" s="40"/>
      <c r="BB51" s="40"/>
    </row>
    <row r="52" spans="1:54" x14ac:dyDescent="0.25">
      <c r="A52" s="34" t="s">
        <v>37</v>
      </c>
      <c r="B52" s="33"/>
      <c r="C52" s="33"/>
      <c r="D52" s="33"/>
      <c r="E52" s="33"/>
      <c r="F52" s="25"/>
      <c r="G52" s="25"/>
      <c r="H52" s="25"/>
      <c r="I52" s="25"/>
      <c r="J52" s="25"/>
      <c r="K52" s="25"/>
      <c r="L52" s="25"/>
      <c r="M52" s="25"/>
      <c r="N52" s="25"/>
      <c r="O52" s="25"/>
      <c r="P52" s="25"/>
      <c r="Q52" s="25"/>
      <c r="R52" s="25"/>
      <c r="S52" s="25"/>
      <c r="T52" s="25"/>
      <c r="U52" s="25"/>
      <c r="V52" s="25"/>
      <c r="W52" s="13" t="str">
        <f t="shared" si="4"/>
        <v>-</v>
      </c>
      <c r="X52" s="13" t="str">
        <f t="shared" si="5"/>
        <v>-</v>
      </c>
      <c r="Y52" s="13" t="str">
        <f t="shared" si="6"/>
        <v>-</v>
      </c>
      <c r="Z52" s="13" t="str">
        <f t="shared" si="7"/>
        <v>-</v>
      </c>
      <c r="AA52" s="13" t="str">
        <f t="shared" si="8"/>
        <v>-</v>
      </c>
      <c r="AB52" s="13" t="str">
        <f t="shared" si="9"/>
        <v>-</v>
      </c>
      <c r="AC52" s="13" t="str">
        <f t="shared" si="10"/>
        <v>-</v>
      </c>
      <c r="AD52" s="13" t="str">
        <f t="shared" si="11"/>
        <v>-</v>
      </c>
      <c r="AE52" s="13" t="str">
        <f t="shared" si="12"/>
        <v>-</v>
      </c>
      <c r="AF52" s="13" t="str">
        <f t="shared" si="13"/>
        <v>-</v>
      </c>
      <c r="AG52" s="13" t="str">
        <f t="shared" si="14"/>
        <v>-</v>
      </c>
      <c r="AH52" s="13" t="str">
        <f t="shared" si="15"/>
        <v>-</v>
      </c>
      <c r="AI52" s="13" t="str">
        <f t="shared" si="16"/>
        <v>-</v>
      </c>
      <c r="AJ52" s="13" t="str">
        <f t="shared" si="17"/>
        <v>-</v>
      </c>
      <c r="AK52" s="13" t="str">
        <f t="shared" si="18"/>
        <v>-</v>
      </c>
      <c r="AL52" s="13" t="str">
        <f t="shared" si="19"/>
        <v>-</v>
      </c>
      <c r="AM52" s="13" t="str">
        <f t="shared" si="20"/>
        <v>-</v>
      </c>
      <c r="AN52" s="40"/>
      <c r="BB52" s="40"/>
    </row>
    <row r="53" spans="1:54" x14ac:dyDescent="0.25">
      <c r="A53" s="34" t="s">
        <v>38</v>
      </c>
      <c r="B53" s="33"/>
      <c r="C53" s="33"/>
      <c r="D53" s="33"/>
      <c r="E53" s="33"/>
      <c r="F53" s="25"/>
      <c r="G53" s="25"/>
      <c r="H53" s="25"/>
      <c r="I53" s="25"/>
      <c r="J53" s="25"/>
      <c r="K53" s="25"/>
      <c r="L53" s="25"/>
      <c r="M53" s="25"/>
      <c r="N53" s="25"/>
      <c r="O53" s="25"/>
      <c r="P53" s="25"/>
      <c r="Q53" s="25"/>
      <c r="R53" s="25"/>
      <c r="S53" s="25"/>
      <c r="T53" s="25"/>
      <c r="U53" s="25"/>
      <c r="V53" s="25"/>
      <c r="W53" s="13" t="str">
        <f t="shared" si="4"/>
        <v>-</v>
      </c>
      <c r="X53" s="13" t="str">
        <f t="shared" si="5"/>
        <v>-</v>
      </c>
      <c r="Y53" s="13" t="str">
        <f t="shared" si="6"/>
        <v>-</v>
      </c>
      <c r="Z53" s="13" t="str">
        <f t="shared" si="7"/>
        <v>-</v>
      </c>
      <c r="AA53" s="13" t="str">
        <f t="shared" si="8"/>
        <v>-</v>
      </c>
      <c r="AB53" s="13" t="str">
        <f t="shared" si="9"/>
        <v>-</v>
      </c>
      <c r="AC53" s="13" t="str">
        <f t="shared" si="10"/>
        <v>-</v>
      </c>
      <c r="AD53" s="13" t="str">
        <f t="shared" si="11"/>
        <v>-</v>
      </c>
      <c r="AE53" s="13" t="str">
        <f t="shared" si="12"/>
        <v>-</v>
      </c>
      <c r="AF53" s="13" t="str">
        <f t="shared" si="13"/>
        <v>-</v>
      </c>
      <c r="AG53" s="13" t="str">
        <f t="shared" si="14"/>
        <v>-</v>
      </c>
      <c r="AH53" s="13" t="str">
        <f t="shared" si="15"/>
        <v>-</v>
      </c>
      <c r="AI53" s="13" t="str">
        <f t="shared" si="16"/>
        <v>-</v>
      </c>
      <c r="AJ53" s="13" t="str">
        <f t="shared" si="17"/>
        <v>-</v>
      </c>
      <c r="AK53" s="13" t="str">
        <f t="shared" si="18"/>
        <v>-</v>
      </c>
      <c r="AL53" s="13" t="str">
        <f t="shared" si="19"/>
        <v>-</v>
      </c>
      <c r="AM53" s="13" t="str">
        <f t="shared" si="20"/>
        <v>-</v>
      </c>
      <c r="AN53" s="40"/>
      <c r="BB53" s="40"/>
    </row>
    <row r="54" spans="1:54" x14ac:dyDescent="0.25">
      <c r="A54" s="34" t="s">
        <v>39</v>
      </c>
      <c r="B54" s="33"/>
      <c r="C54" s="33"/>
      <c r="D54" s="33"/>
      <c r="E54" s="33"/>
      <c r="F54" s="25"/>
      <c r="G54" s="25"/>
      <c r="H54" s="25"/>
      <c r="I54" s="25"/>
      <c r="J54" s="25"/>
      <c r="K54" s="25"/>
      <c r="L54" s="25"/>
      <c r="M54" s="25"/>
      <c r="N54" s="25"/>
      <c r="O54" s="25"/>
      <c r="P54" s="25"/>
      <c r="Q54" s="25"/>
      <c r="R54" s="25"/>
      <c r="S54" s="25"/>
      <c r="T54" s="25"/>
      <c r="U54" s="25"/>
      <c r="V54" s="25"/>
      <c r="W54" s="13" t="str">
        <f t="shared" si="4"/>
        <v>-</v>
      </c>
      <c r="X54" s="13" t="str">
        <f t="shared" si="5"/>
        <v>-</v>
      </c>
      <c r="Y54" s="13" t="str">
        <f t="shared" si="6"/>
        <v>-</v>
      </c>
      <c r="Z54" s="13" t="str">
        <f t="shared" si="7"/>
        <v>-</v>
      </c>
      <c r="AA54" s="13" t="str">
        <f t="shared" si="8"/>
        <v>-</v>
      </c>
      <c r="AB54" s="13" t="str">
        <f t="shared" si="9"/>
        <v>-</v>
      </c>
      <c r="AC54" s="13" t="str">
        <f t="shared" si="10"/>
        <v>-</v>
      </c>
      <c r="AD54" s="13" t="str">
        <f t="shared" si="11"/>
        <v>-</v>
      </c>
      <c r="AE54" s="13" t="str">
        <f t="shared" si="12"/>
        <v>-</v>
      </c>
      <c r="AF54" s="13" t="str">
        <f t="shared" si="13"/>
        <v>-</v>
      </c>
      <c r="AG54" s="13" t="str">
        <f t="shared" si="14"/>
        <v>-</v>
      </c>
      <c r="AH54" s="13" t="str">
        <f t="shared" si="15"/>
        <v>-</v>
      </c>
      <c r="AI54" s="13" t="str">
        <f t="shared" si="16"/>
        <v>-</v>
      </c>
      <c r="AJ54" s="13" t="str">
        <f t="shared" si="17"/>
        <v>-</v>
      </c>
      <c r="AK54" s="13" t="str">
        <f t="shared" si="18"/>
        <v>-</v>
      </c>
      <c r="AL54" s="13" t="str">
        <f t="shared" si="19"/>
        <v>-</v>
      </c>
      <c r="AM54" s="13" t="str">
        <f t="shared" si="20"/>
        <v>-</v>
      </c>
      <c r="AN54" s="40"/>
      <c r="BB54" s="40"/>
    </row>
    <row r="55" spans="1:54" x14ac:dyDescent="0.25">
      <c r="A55" s="34" t="s">
        <v>40</v>
      </c>
      <c r="B55" s="33"/>
      <c r="C55" s="33"/>
      <c r="D55" s="33"/>
      <c r="E55" s="33"/>
      <c r="F55" s="25"/>
      <c r="G55" s="25"/>
      <c r="H55" s="25"/>
      <c r="I55" s="25"/>
      <c r="J55" s="25"/>
      <c r="K55" s="25"/>
      <c r="L55" s="25"/>
      <c r="M55" s="25"/>
      <c r="N55" s="25"/>
      <c r="O55" s="25"/>
      <c r="P55" s="25"/>
      <c r="Q55" s="25"/>
      <c r="R55" s="25"/>
      <c r="S55" s="25"/>
      <c r="T55" s="25"/>
      <c r="U55" s="25"/>
      <c r="V55" s="25"/>
      <c r="W55" s="13" t="str">
        <f t="shared" si="4"/>
        <v>-</v>
      </c>
      <c r="X55" s="13" t="str">
        <f t="shared" si="5"/>
        <v>-</v>
      </c>
      <c r="Y55" s="13" t="str">
        <f t="shared" si="6"/>
        <v>-</v>
      </c>
      <c r="Z55" s="13" t="str">
        <f t="shared" si="7"/>
        <v>-</v>
      </c>
      <c r="AA55" s="13" t="str">
        <f t="shared" si="8"/>
        <v>-</v>
      </c>
      <c r="AB55" s="13" t="str">
        <f t="shared" si="9"/>
        <v>-</v>
      </c>
      <c r="AC55" s="13" t="str">
        <f t="shared" si="10"/>
        <v>-</v>
      </c>
      <c r="AD55" s="13" t="str">
        <f t="shared" si="11"/>
        <v>-</v>
      </c>
      <c r="AE55" s="13" t="str">
        <f t="shared" si="12"/>
        <v>-</v>
      </c>
      <c r="AF55" s="13" t="str">
        <f t="shared" si="13"/>
        <v>-</v>
      </c>
      <c r="AG55" s="13" t="str">
        <f t="shared" si="14"/>
        <v>-</v>
      </c>
      <c r="AH55" s="13" t="str">
        <f t="shared" si="15"/>
        <v>-</v>
      </c>
      <c r="AI55" s="13" t="str">
        <f t="shared" si="16"/>
        <v>-</v>
      </c>
      <c r="AJ55" s="13" t="str">
        <f t="shared" si="17"/>
        <v>-</v>
      </c>
      <c r="AK55" s="13" t="str">
        <f t="shared" si="18"/>
        <v>-</v>
      </c>
      <c r="AL55" s="13" t="str">
        <f t="shared" si="19"/>
        <v>-</v>
      </c>
      <c r="AM55" s="13" t="str">
        <f t="shared" si="20"/>
        <v>-</v>
      </c>
      <c r="AN55" s="40"/>
      <c r="BB55" s="40"/>
    </row>
    <row r="56" spans="1:54" x14ac:dyDescent="0.25">
      <c r="A56" s="34" t="s">
        <v>41</v>
      </c>
      <c r="B56" s="33"/>
      <c r="C56" s="33"/>
      <c r="D56" s="33"/>
      <c r="E56" s="33"/>
      <c r="F56" s="25"/>
      <c r="G56" s="25"/>
      <c r="H56" s="25"/>
      <c r="I56" s="25"/>
      <c r="J56" s="25"/>
      <c r="K56" s="25"/>
      <c r="L56" s="25"/>
      <c r="M56" s="25"/>
      <c r="N56" s="25"/>
      <c r="O56" s="25"/>
      <c r="P56" s="25"/>
      <c r="Q56" s="25"/>
      <c r="R56" s="25"/>
      <c r="S56" s="25"/>
      <c r="T56" s="25"/>
      <c r="U56" s="25"/>
      <c r="V56" s="25"/>
      <c r="W56" s="13" t="str">
        <f t="shared" si="4"/>
        <v>-</v>
      </c>
      <c r="X56" s="13" t="str">
        <f t="shared" si="5"/>
        <v>-</v>
      </c>
      <c r="Y56" s="13" t="str">
        <f t="shared" si="6"/>
        <v>-</v>
      </c>
      <c r="Z56" s="13" t="str">
        <f t="shared" si="7"/>
        <v>-</v>
      </c>
      <c r="AA56" s="13" t="str">
        <f t="shared" si="8"/>
        <v>-</v>
      </c>
      <c r="AB56" s="13" t="str">
        <f t="shared" si="9"/>
        <v>-</v>
      </c>
      <c r="AC56" s="13" t="str">
        <f t="shared" si="10"/>
        <v>-</v>
      </c>
      <c r="AD56" s="13" t="str">
        <f t="shared" si="11"/>
        <v>-</v>
      </c>
      <c r="AE56" s="13" t="str">
        <f t="shared" si="12"/>
        <v>-</v>
      </c>
      <c r="AF56" s="13" t="str">
        <f t="shared" si="13"/>
        <v>-</v>
      </c>
      <c r="AG56" s="13" t="str">
        <f t="shared" si="14"/>
        <v>-</v>
      </c>
      <c r="AH56" s="13" t="str">
        <f t="shared" si="15"/>
        <v>-</v>
      </c>
      <c r="AI56" s="13" t="str">
        <f t="shared" si="16"/>
        <v>-</v>
      </c>
      <c r="AJ56" s="13" t="str">
        <f t="shared" si="17"/>
        <v>-</v>
      </c>
      <c r="AK56" s="13" t="str">
        <f t="shared" si="18"/>
        <v>-</v>
      </c>
      <c r="AL56" s="13" t="str">
        <f t="shared" si="19"/>
        <v>-</v>
      </c>
      <c r="AM56" s="13" t="str">
        <f t="shared" si="20"/>
        <v>-</v>
      </c>
      <c r="AN56" s="40"/>
      <c r="BB56" s="40"/>
    </row>
    <row r="57" spans="1:54" x14ac:dyDescent="0.25">
      <c r="A57" s="34" t="s">
        <v>42</v>
      </c>
      <c r="B57" s="33"/>
      <c r="C57" s="33"/>
      <c r="D57" s="33"/>
      <c r="E57" s="33"/>
      <c r="F57" s="25"/>
      <c r="G57" s="25"/>
      <c r="H57" s="25"/>
      <c r="I57" s="25"/>
      <c r="J57" s="25"/>
      <c r="K57" s="25"/>
      <c r="L57" s="25"/>
      <c r="M57" s="25"/>
      <c r="N57" s="25"/>
      <c r="O57" s="25"/>
      <c r="P57" s="25"/>
      <c r="Q57" s="25"/>
      <c r="R57" s="25"/>
      <c r="S57" s="25"/>
      <c r="T57" s="25"/>
      <c r="U57" s="25"/>
      <c r="V57" s="25"/>
      <c r="W57" s="13" t="str">
        <f t="shared" si="4"/>
        <v>-</v>
      </c>
      <c r="X57" s="13" t="str">
        <f t="shared" si="5"/>
        <v>-</v>
      </c>
      <c r="Y57" s="13" t="str">
        <f t="shared" si="6"/>
        <v>-</v>
      </c>
      <c r="Z57" s="13" t="str">
        <f t="shared" si="7"/>
        <v>-</v>
      </c>
      <c r="AA57" s="13" t="str">
        <f t="shared" si="8"/>
        <v>-</v>
      </c>
      <c r="AB57" s="13" t="str">
        <f t="shared" si="9"/>
        <v>-</v>
      </c>
      <c r="AC57" s="13" t="str">
        <f t="shared" si="10"/>
        <v>-</v>
      </c>
      <c r="AD57" s="13" t="str">
        <f t="shared" si="11"/>
        <v>-</v>
      </c>
      <c r="AE57" s="13" t="str">
        <f t="shared" si="12"/>
        <v>-</v>
      </c>
      <c r="AF57" s="13" t="str">
        <f t="shared" si="13"/>
        <v>-</v>
      </c>
      <c r="AG57" s="13" t="str">
        <f t="shared" si="14"/>
        <v>-</v>
      </c>
      <c r="AH57" s="13" t="str">
        <f t="shared" si="15"/>
        <v>-</v>
      </c>
      <c r="AI57" s="13" t="str">
        <f t="shared" si="16"/>
        <v>-</v>
      </c>
      <c r="AJ57" s="13" t="str">
        <f t="shared" si="17"/>
        <v>-</v>
      </c>
      <c r="AK57" s="13" t="str">
        <f t="shared" si="18"/>
        <v>-</v>
      </c>
      <c r="AL57" s="13" t="str">
        <f t="shared" si="19"/>
        <v>-</v>
      </c>
      <c r="AM57" s="13" t="str">
        <f t="shared" si="20"/>
        <v>-</v>
      </c>
      <c r="AN57" s="40"/>
      <c r="BB57" s="40"/>
    </row>
    <row r="58" spans="1:54" x14ac:dyDescent="0.25">
      <c r="A58" s="34" t="s">
        <v>43</v>
      </c>
      <c r="B58" s="33"/>
      <c r="C58" s="33"/>
      <c r="D58" s="33"/>
      <c r="E58" s="33"/>
      <c r="F58" s="25"/>
      <c r="G58" s="25"/>
      <c r="H58" s="25"/>
      <c r="I58" s="25"/>
      <c r="J58" s="25"/>
      <c r="K58" s="25"/>
      <c r="L58" s="25"/>
      <c r="M58" s="25"/>
      <c r="N58" s="25"/>
      <c r="O58" s="25"/>
      <c r="P58" s="25"/>
      <c r="Q58" s="25"/>
      <c r="R58" s="25"/>
      <c r="S58" s="25"/>
      <c r="T58" s="25"/>
      <c r="U58" s="25"/>
      <c r="V58" s="25"/>
      <c r="W58" s="13" t="str">
        <f t="shared" si="4"/>
        <v>-</v>
      </c>
      <c r="X58" s="13" t="str">
        <f t="shared" si="5"/>
        <v>-</v>
      </c>
      <c r="Y58" s="13" t="str">
        <f t="shared" si="6"/>
        <v>-</v>
      </c>
      <c r="Z58" s="13" t="str">
        <f t="shared" si="7"/>
        <v>-</v>
      </c>
      <c r="AA58" s="13" t="str">
        <f t="shared" si="8"/>
        <v>-</v>
      </c>
      <c r="AB58" s="13" t="str">
        <f t="shared" si="9"/>
        <v>-</v>
      </c>
      <c r="AC58" s="13" t="str">
        <f t="shared" si="10"/>
        <v>-</v>
      </c>
      <c r="AD58" s="13" t="str">
        <f t="shared" si="11"/>
        <v>-</v>
      </c>
      <c r="AE58" s="13" t="str">
        <f t="shared" si="12"/>
        <v>-</v>
      </c>
      <c r="AF58" s="13" t="str">
        <f t="shared" si="13"/>
        <v>-</v>
      </c>
      <c r="AG58" s="13" t="str">
        <f t="shared" si="14"/>
        <v>-</v>
      </c>
      <c r="AH58" s="13" t="str">
        <f t="shared" si="15"/>
        <v>-</v>
      </c>
      <c r="AI58" s="13" t="str">
        <f t="shared" si="16"/>
        <v>-</v>
      </c>
      <c r="AJ58" s="13" t="str">
        <f t="shared" si="17"/>
        <v>-</v>
      </c>
      <c r="AK58" s="13" t="str">
        <f t="shared" si="18"/>
        <v>-</v>
      </c>
      <c r="AL58" s="13" t="str">
        <f t="shared" si="19"/>
        <v>-</v>
      </c>
      <c r="AM58" s="13" t="str">
        <f t="shared" si="20"/>
        <v>-</v>
      </c>
      <c r="AN58" s="40"/>
      <c r="BB58" s="40"/>
    </row>
    <row r="59" spans="1:54" x14ac:dyDescent="0.25">
      <c r="A59" s="34" t="s">
        <v>44</v>
      </c>
      <c r="B59" s="33"/>
      <c r="C59" s="33"/>
      <c r="D59" s="33"/>
      <c r="E59" s="33"/>
      <c r="F59" s="25"/>
      <c r="G59" s="25"/>
      <c r="H59" s="25"/>
      <c r="I59" s="25"/>
      <c r="J59" s="25"/>
      <c r="K59" s="25"/>
      <c r="L59" s="25"/>
      <c r="M59" s="25"/>
      <c r="N59" s="25"/>
      <c r="O59" s="25"/>
      <c r="P59" s="25"/>
      <c r="Q59" s="25"/>
      <c r="R59" s="25"/>
      <c r="S59" s="25"/>
      <c r="T59" s="25"/>
      <c r="U59" s="25"/>
      <c r="V59" s="25"/>
      <c r="W59" s="13" t="str">
        <f t="shared" si="4"/>
        <v>-</v>
      </c>
      <c r="X59" s="13" t="str">
        <f t="shared" si="5"/>
        <v>-</v>
      </c>
      <c r="Y59" s="13" t="str">
        <f t="shared" si="6"/>
        <v>-</v>
      </c>
      <c r="Z59" s="13" t="str">
        <f t="shared" si="7"/>
        <v>-</v>
      </c>
      <c r="AA59" s="13" t="str">
        <f t="shared" si="8"/>
        <v>-</v>
      </c>
      <c r="AB59" s="13" t="str">
        <f t="shared" si="9"/>
        <v>-</v>
      </c>
      <c r="AC59" s="13" t="str">
        <f t="shared" si="10"/>
        <v>-</v>
      </c>
      <c r="AD59" s="13" t="str">
        <f t="shared" si="11"/>
        <v>-</v>
      </c>
      <c r="AE59" s="13" t="str">
        <f t="shared" si="12"/>
        <v>-</v>
      </c>
      <c r="AF59" s="13" t="str">
        <f t="shared" si="13"/>
        <v>-</v>
      </c>
      <c r="AG59" s="13" t="str">
        <f t="shared" si="14"/>
        <v>-</v>
      </c>
      <c r="AH59" s="13" t="str">
        <f t="shared" si="15"/>
        <v>-</v>
      </c>
      <c r="AI59" s="13" t="str">
        <f t="shared" si="16"/>
        <v>-</v>
      </c>
      <c r="AJ59" s="13" t="str">
        <f t="shared" si="17"/>
        <v>-</v>
      </c>
      <c r="AK59" s="13" t="str">
        <f t="shared" si="18"/>
        <v>-</v>
      </c>
      <c r="AL59" s="13" t="str">
        <f t="shared" si="19"/>
        <v>-</v>
      </c>
      <c r="AM59" s="13" t="str">
        <f t="shared" si="20"/>
        <v>-</v>
      </c>
      <c r="AN59" s="40"/>
      <c r="BB59" s="40"/>
    </row>
    <row r="60" spans="1:54" x14ac:dyDescent="0.25">
      <c r="A60" s="34" t="s">
        <v>45</v>
      </c>
      <c r="B60" s="33"/>
      <c r="C60" s="33"/>
      <c r="D60" s="33"/>
      <c r="E60" s="33"/>
      <c r="F60" s="25"/>
      <c r="G60" s="25"/>
      <c r="H60" s="25"/>
      <c r="I60" s="25"/>
      <c r="J60" s="25"/>
      <c r="K60" s="25"/>
      <c r="L60" s="25"/>
      <c r="M60" s="25"/>
      <c r="N60" s="25"/>
      <c r="O60" s="25"/>
      <c r="P60" s="25"/>
      <c r="Q60" s="25"/>
      <c r="R60" s="25"/>
      <c r="S60" s="25"/>
      <c r="T60" s="25"/>
      <c r="U60" s="25"/>
      <c r="V60" s="25"/>
      <c r="W60" s="13" t="str">
        <f t="shared" si="4"/>
        <v>-</v>
      </c>
      <c r="X60" s="13" t="str">
        <f t="shared" si="5"/>
        <v>-</v>
      </c>
      <c r="Y60" s="13" t="str">
        <f t="shared" si="6"/>
        <v>-</v>
      </c>
      <c r="Z60" s="13" t="str">
        <f t="shared" si="7"/>
        <v>-</v>
      </c>
      <c r="AA60" s="13" t="str">
        <f t="shared" si="8"/>
        <v>-</v>
      </c>
      <c r="AB60" s="13" t="str">
        <f t="shared" si="9"/>
        <v>-</v>
      </c>
      <c r="AC60" s="13" t="str">
        <f t="shared" si="10"/>
        <v>-</v>
      </c>
      <c r="AD60" s="13" t="str">
        <f t="shared" si="11"/>
        <v>-</v>
      </c>
      <c r="AE60" s="13" t="str">
        <f t="shared" si="12"/>
        <v>-</v>
      </c>
      <c r="AF60" s="13" t="str">
        <f t="shared" si="13"/>
        <v>-</v>
      </c>
      <c r="AG60" s="13" t="str">
        <f t="shared" si="14"/>
        <v>-</v>
      </c>
      <c r="AH60" s="13" t="str">
        <f t="shared" si="15"/>
        <v>-</v>
      </c>
      <c r="AI60" s="13" t="str">
        <f t="shared" si="16"/>
        <v>-</v>
      </c>
      <c r="AJ60" s="13" t="str">
        <f t="shared" si="17"/>
        <v>-</v>
      </c>
      <c r="AK60" s="13" t="str">
        <f t="shared" si="18"/>
        <v>-</v>
      </c>
      <c r="AL60" s="13" t="str">
        <f t="shared" si="19"/>
        <v>-</v>
      </c>
      <c r="AM60" s="13" t="str">
        <f t="shared" si="20"/>
        <v>-</v>
      </c>
      <c r="AN60" s="40"/>
      <c r="BB60" s="40"/>
    </row>
    <row r="61" spans="1:54" x14ac:dyDescent="0.25">
      <c r="A61" s="34" t="s">
        <v>46</v>
      </c>
      <c r="B61" s="33"/>
      <c r="C61" s="33"/>
      <c r="D61" s="33"/>
      <c r="E61" s="33"/>
      <c r="F61" s="25"/>
      <c r="G61" s="25"/>
      <c r="H61" s="25"/>
      <c r="I61" s="25"/>
      <c r="J61" s="25"/>
      <c r="K61" s="25"/>
      <c r="L61" s="25"/>
      <c r="M61" s="25"/>
      <c r="N61" s="25"/>
      <c r="O61" s="25"/>
      <c r="P61" s="25"/>
      <c r="Q61" s="25"/>
      <c r="R61" s="25"/>
      <c r="S61" s="25"/>
      <c r="T61" s="25"/>
      <c r="U61" s="25"/>
      <c r="V61" s="25"/>
      <c r="W61" s="13" t="str">
        <f t="shared" si="4"/>
        <v>-</v>
      </c>
      <c r="X61" s="13" t="str">
        <f t="shared" si="5"/>
        <v>-</v>
      </c>
      <c r="Y61" s="13" t="str">
        <f t="shared" si="6"/>
        <v>-</v>
      </c>
      <c r="Z61" s="13" t="str">
        <f t="shared" si="7"/>
        <v>-</v>
      </c>
      <c r="AA61" s="13" t="str">
        <f t="shared" si="8"/>
        <v>-</v>
      </c>
      <c r="AB61" s="13" t="str">
        <f t="shared" si="9"/>
        <v>-</v>
      </c>
      <c r="AC61" s="13" t="str">
        <f t="shared" si="10"/>
        <v>-</v>
      </c>
      <c r="AD61" s="13" t="str">
        <f t="shared" si="11"/>
        <v>-</v>
      </c>
      <c r="AE61" s="13" t="str">
        <f t="shared" si="12"/>
        <v>-</v>
      </c>
      <c r="AF61" s="13" t="str">
        <f t="shared" si="13"/>
        <v>-</v>
      </c>
      <c r="AG61" s="13" t="str">
        <f t="shared" si="14"/>
        <v>-</v>
      </c>
      <c r="AH61" s="13" t="str">
        <f t="shared" si="15"/>
        <v>-</v>
      </c>
      <c r="AI61" s="13" t="str">
        <f t="shared" si="16"/>
        <v>-</v>
      </c>
      <c r="AJ61" s="13" t="str">
        <f t="shared" si="17"/>
        <v>-</v>
      </c>
      <c r="AK61" s="13" t="str">
        <f t="shared" si="18"/>
        <v>-</v>
      </c>
      <c r="AL61" s="13" t="str">
        <f t="shared" si="19"/>
        <v>-</v>
      </c>
      <c r="AM61" s="13" t="str">
        <f t="shared" si="20"/>
        <v>-</v>
      </c>
      <c r="AN61" s="40"/>
      <c r="BB61" s="40"/>
    </row>
    <row r="62" spans="1:54" x14ac:dyDescent="0.25">
      <c r="A62" s="34" t="s">
        <v>47</v>
      </c>
      <c r="B62" s="33"/>
      <c r="C62" s="33"/>
      <c r="D62" s="33"/>
      <c r="E62" s="33"/>
      <c r="F62" s="25"/>
      <c r="G62" s="25"/>
      <c r="H62" s="25"/>
      <c r="I62" s="25"/>
      <c r="J62" s="25"/>
      <c r="K62" s="25"/>
      <c r="L62" s="25"/>
      <c r="M62" s="25"/>
      <c r="N62" s="25"/>
      <c r="O62" s="25"/>
      <c r="P62" s="25"/>
      <c r="Q62" s="25"/>
      <c r="R62" s="25"/>
      <c r="S62" s="25"/>
      <c r="T62" s="25"/>
      <c r="U62" s="25"/>
      <c r="V62" s="25"/>
      <c r="W62" s="13" t="str">
        <f t="shared" si="4"/>
        <v>-</v>
      </c>
      <c r="X62" s="13" t="str">
        <f t="shared" si="5"/>
        <v>-</v>
      </c>
      <c r="Y62" s="13" t="str">
        <f t="shared" si="6"/>
        <v>-</v>
      </c>
      <c r="Z62" s="13" t="str">
        <f t="shared" si="7"/>
        <v>-</v>
      </c>
      <c r="AA62" s="13" t="str">
        <f t="shared" si="8"/>
        <v>-</v>
      </c>
      <c r="AB62" s="13" t="str">
        <f t="shared" si="9"/>
        <v>-</v>
      </c>
      <c r="AC62" s="13" t="str">
        <f t="shared" si="10"/>
        <v>-</v>
      </c>
      <c r="AD62" s="13" t="str">
        <f t="shared" si="11"/>
        <v>-</v>
      </c>
      <c r="AE62" s="13" t="str">
        <f t="shared" si="12"/>
        <v>-</v>
      </c>
      <c r="AF62" s="13" t="str">
        <f t="shared" si="13"/>
        <v>-</v>
      </c>
      <c r="AG62" s="13" t="str">
        <f t="shared" si="14"/>
        <v>-</v>
      </c>
      <c r="AH62" s="13" t="str">
        <f t="shared" si="15"/>
        <v>-</v>
      </c>
      <c r="AI62" s="13" t="str">
        <f t="shared" si="16"/>
        <v>-</v>
      </c>
      <c r="AJ62" s="13" t="str">
        <f t="shared" si="17"/>
        <v>-</v>
      </c>
      <c r="AK62" s="13" t="str">
        <f t="shared" si="18"/>
        <v>-</v>
      </c>
      <c r="AL62" s="13" t="str">
        <f t="shared" si="19"/>
        <v>-</v>
      </c>
      <c r="AM62" s="13" t="str">
        <f t="shared" si="20"/>
        <v>-</v>
      </c>
      <c r="AN62" s="40"/>
      <c r="BB62" s="40"/>
    </row>
    <row r="63" spans="1:54" x14ac:dyDescent="0.25">
      <c r="A63" s="34" t="s">
        <v>48</v>
      </c>
      <c r="B63" s="33"/>
      <c r="C63" s="33"/>
      <c r="D63" s="33"/>
      <c r="E63" s="33"/>
      <c r="F63" s="25"/>
      <c r="G63" s="25"/>
      <c r="H63" s="25"/>
      <c r="I63" s="25"/>
      <c r="J63" s="25"/>
      <c r="K63" s="25"/>
      <c r="L63" s="25"/>
      <c r="M63" s="25"/>
      <c r="N63" s="25"/>
      <c r="O63" s="25"/>
      <c r="P63" s="25"/>
      <c r="Q63" s="25"/>
      <c r="R63" s="25"/>
      <c r="S63" s="25"/>
      <c r="T63" s="25"/>
      <c r="U63" s="25"/>
      <c r="V63" s="25"/>
      <c r="W63" s="13" t="str">
        <f t="shared" si="4"/>
        <v>-</v>
      </c>
      <c r="X63" s="13" t="str">
        <f t="shared" si="5"/>
        <v>-</v>
      </c>
      <c r="Y63" s="13" t="str">
        <f t="shared" si="6"/>
        <v>-</v>
      </c>
      <c r="Z63" s="13" t="str">
        <f t="shared" si="7"/>
        <v>-</v>
      </c>
      <c r="AA63" s="13" t="str">
        <f t="shared" si="8"/>
        <v>-</v>
      </c>
      <c r="AB63" s="13" t="str">
        <f t="shared" si="9"/>
        <v>-</v>
      </c>
      <c r="AC63" s="13" t="str">
        <f t="shared" si="10"/>
        <v>-</v>
      </c>
      <c r="AD63" s="13" t="str">
        <f t="shared" si="11"/>
        <v>-</v>
      </c>
      <c r="AE63" s="13" t="str">
        <f t="shared" si="12"/>
        <v>-</v>
      </c>
      <c r="AF63" s="13" t="str">
        <f t="shared" si="13"/>
        <v>-</v>
      </c>
      <c r="AG63" s="13" t="str">
        <f t="shared" si="14"/>
        <v>-</v>
      </c>
      <c r="AH63" s="13" t="str">
        <f t="shared" si="15"/>
        <v>-</v>
      </c>
      <c r="AI63" s="13" t="str">
        <f t="shared" si="16"/>
        <v>-</v>
      </c>
      <c r="AJ63" s="13" t="str">
        <f t="shared" si="17"/>
        <v>-</v>
      </c>
      <c r="AK63" s="13" t="str">
        <f t="shared" si="18"/>
        <v>-</v>
      </c>
      <c r="AL63" s="13" t="str">
        <f t="shared" si="19"/>
        <v>-</v>
      </c>
      <c r="AM63" s="13" t="str">
        <f t="shared" si="20"/>
        <v>-</v>
      </c>
      <c r="AN63" s="40"/>
      <c r="BB63" s="40"/>
    </row>
    <row r="64" spans="1:54" x14ac:dyDescent="0.25">
      <c r="A64" s="34" t="s">
        <v>49</v>
      </c>
      <c r="B64" s="33"/>
      <c r="C64" s="33"/>
      <c r="D64" s="33"/>
      <c r="E64" s="33"/>
      <c r="F64" s="25"/>
      <c r="G64" s="25"/>
      <c r="H64" s="25"/>
      <c r="I64" s="25"/>
      <c r="J64" s="25"/>
      <c r="K64" s="25"/>
      <c r="L64" s="25"/>
      <c r="M64" s="25"/>
      <c r="N64" s="25"/>
      <c r="O64" s="25"/>
      <c r="P64" s="25"/>
      <c r="Q64" s="25"/>
      <c r="R64" s="25"/>
      <c r="S64" s="25"/>
      <c r="T64" s="25"/>
      <c r="U64" s="25"/>
      <c r="V64" s="25"/>
      <c r="W64" s="13" t="str">
        <f t="shared" si="4"/>
        <v>-</v>
      </c>
      <c r="X64" s="13" t="str">
        <f t="shared" si="5"/>
        <v>-</v>
      </c>
      <c r="Y64" s="13" t="str">
        <f t="shared" si="6"/>
        <v>-</v>
      </c>
      <c r="Z64" s="13" t="str">
        <f t="shared" si="7"/>
        <v>-</v>
      </c>
      <c r="AA64" s="13" t="str">
        <f t="shared" si="8"/>
        <v>-</v>
      </c>
      <c r="AB64" s="13" t="str">
        <f t="shared" si="9"/>
        <v>-</v>
      </c>
      <c r="AC64" s="13" t="str">
        <f t="shared" si="10"/>
        <v>-</v>
      </c>
      <c r="AD64" s="13" t="str">
        <f t="shared" si="11"/>
        <v>-</v>
      </c>
      <c r="AE64" s="13" t="str">
        <f t="shared" si="12"/>
        <v>-</v>
      </c>
      <c r="AF64" s="13" t="str">
        <f t="shared" si="13"/>
        <v>-</v>
      </c>
      <c r="AG64" s="13" t="str">
        <f t="shared" si="14"/>
        <v>-</v>
      </c>
      <c r="AH64" s="13" t="str">
        <f t="shared" si="15"/>
        <v>-</v>
      </c>
      <c r="AI64" s="13" t="str">
        <f t="shared" si="16"/>
        <v>-</v>
      </c>
      <c r="AJ64" s="13" t="str">
        <f t="shared" si="17"/>
        <v>-</v>
      </c>
      <c r="AK64" s="13" t="str">
        <f t="shared" si="18"/>
        <v>-</v>
      </c>
      <c r="AL64" s="13" t="str">
        <f t="shared" si="19"/>
        <v>-</v>
      </c>
      <c r="AM64" s="13" t="str">
        <f t="shared" si="20"/>
        <v>-</v>
      </c>
      <c r="AN64" s="40"/>
      <c r="BB64" s="40"/>
    </row>
    <row r="65" spans="1:54" x14ac:dyDescent="0.25">
      <c r="A65" s="34" t="s">
        <v>50</v>
      </c>
      <c r="B65" s="33"/>
      <c r="C65" s="33"/>
      <c r="D65" s="33"/>
      <c r="E65" s="33"/>
      <c r="F65" s="25"/>
      <c r="G65" s="25"/>
      <c r="H65" s="25"/>
      <c r="I65" s="25"/>
      <c r="J65" s="25"/>
      <c r="K65" s="25"/>
      <c r="L65" s="25"/>
      <c r="M65" s="25"/>
      <c r="N65" s="25"/>
      <c r="O65" s="25"/>
      <c r="P65" s="25"/>
      <c r="Q65" s="25"/>
      <c r="R65" s="25"/>
      <c r="S65" s="25"/>
      <c r="T65" s="25"/>
      <c r="U65" s="25"/>
      <c r="V65" s="25"/>
      <c r="W65" s="13" t="str">
        <f t="shared" si="4"/>
        <v>-</v>
      </c>
      <c r="X65" s="13" t="str">
        <f t="shared" si="5"/>
        <v>-</v>
      </c>
      <c r="Y65" s="13" t="str">
        <f t="shared" si="6"/>
        <v>-</v>
      </c>
      <c r="Z65" s="13" t="str">
        <f t="shared" si="7"/>
        <v>-</v>
      </c>
      <c r="AA65" s="13" t="str">
        <f t="shared" si="8"/>
        <v>-</v>
      </c>
      <c r="AB65" s="13" t="str">
        <f t="shared" si="9"/>
        <v>-</v>
      </c>
      <c r="AC65" s="13" t="str">
        <f t="shared" si="10"/>
        <v>-</v>
      </c>
      <c r="AD65" s="13" t="str">
        <f t="shared" si="11"/>
        <v>-</v>
      </c>
      <c r="AE65" s="13" t="str">
        <f t="shared" si="12"/>
        <v>-</v>
      </c>
      <c r="AF65" s="13" t="str">
        <f t="shared" si="13"/>
        <v>-</v>
      </c>
      <c r="AG65" s="13" t="str">
        <f t="shared" si="14"/>
        <v>-</v>
      </c>
      <c r="AH65" s="13" t="str">
        <f t="shared" si="15"/>
        <v>-</v>
      </c>
      <c r="AI65" s="13" t="str">
        <f t="shared" si="16"/>
        <v>-</v>
      </c>
      <c r="AJ65" s="13" t="str">
        <f t="shared" si="17"/>
        <v>-</v>
      </c>
      <c r="AK65" s="13" t="str">
        <f t="shared" si="18"/>
        <v>-</v>
      </c>
      <c r="AL65" s="13" t="str">
        <f t="shared" si="19"/>
        <v>-</v>
      </c>
      <c r="AM65" s="13" t="str">
        <f t="shared" si="20"/>
        <v>-</v>
      </c>
      <c r="AN65" s="40"/>
      <c r="BB65" s="40"/>
    </row>
    <row r="66" spans="1:54" x14ac:dyDescent="0.25">
      <c r="A66" s="34" t="s">
        <v>51</v>
      </c>
      <c r="B66" s="33"/>
      <c r="C66" s="33"/>
      <c r="D66" s="33"/>
      <c r="E66" s="33"/>
      <c r="F66" s="25"/>
      <c r="G66" s="25"/>
      <c r="H66" s="25"/>
      <c r="I66" s="25"/>
      <c r="J66" s="25"/>
      <c r="K66" s="25"/>
      <c r="L66" s="25"/>
      <c r="M66" s="25"/>
      <c r="N66" s="25"/>
      <c r="O66" s="25"/>
      <c r="P66" s="25"/>
      <c r="Q66" s="25"/>
      <c r="R66" s="25"/>
      <c r="S66" s="25"/>
      <c r="T66" s="25"/>
      <c r="U66" s="25"/>
      <c r="V66" s="25"/>
      <c r="W66" s="13" t="str">
        <f t="shared" si="4"/>
        <v>-</v>
      </c>
      <c r="X66" s="13" t="str">
        <f t="shared" si="5"/>
        <v>-</v>
      </c>
      <c r="Y66" s="13" t="str">
        <f t="shared" si="6"/>
        <v>-</v>
      </c>
      <c r="Z66" s="13" t="str">
        <f t="shared" si="7"/>
        <v>-</v>
      </c>
      <c r="AA66" s="13" t="str">
        <f t="shared" si="8"/>
        <v>-</v>
      </c>
      <c r="AB66" s="13" t="str">
        <f t="shared" si="9"/>
        <v>-</v>
      </c>
      <c r="AC66" s="13" t="str">
        <f t="shared" si="10"/>
        <v>-</v>
      </c>
      <c r="AD66" s="13" t="str">
        <f t="shared" si="11"/>
        <v>-</v>
      </c>
      <c r="AE66" s="13" t="str">
        <f t="shared" si="12"/>
        <v>-</v>
      </c>
      <c r="AF66" s="13" t="str">
        <f t="shared" si="13"/>
        <v>-</v>
      </c>
      <c r="AG66" s="13" t="str">
        <f t="shared" si="14"/>
        <v>-</v>
      </c>
      <c r="AH66" s="13" t="str">
        <f t="shared" si="15"/>
        <v>-</v>
      </c>
      <c r="AI66" s="13" t="str">
        <f t="shared" si="16"/>
        <v>-</v>
      </c>
      <c r="AJ66" s="13" t="str">
        <f t="shared" si="17"/>
        <v>-</v>
      </c>
      <c r="AK66" s="13" t="str">
        <f t="shared" si="18"/>
        <v>-</v>
      </c>
      <c r="AL66" s="13" t="str">
        <f t="shared" si="19"/>
        <v>-</v>
      </c>
      <c r="AM66" s="13" t="str">
        <f t="shared" si="20"/>
        <v>-</v>
      </c>
      <c r="AN66" s="40"/>
      <c r="BB66" s="40"/>
    </row>
    <row r="67" spans="1:54" x14ac:dyDescent="0.25">
      <c r="A67" s="34" t="s">
        <v>52</v>
      </c>
      <c r="B67" s="33"/>
      <c r="C67" s="33"/>
      <c r="D67" s="33"/>
      <c r="E67" s="33"/>
      <c r="F67" s="25"/>
      <c r="G67" s="25"/>
      <c r="H67" s="25"/>
      <c r="I67" s="25"/>
      <c r="J67" s="25"/>
      <c r="K67" s="25"/>
      <c r="L67" s="25"/>
      <c r="M67" s="25"/>
      <c r="N67" s="25"/>
      <c r="O67" s="25"/>
      <c r="P67" s="25"/>
      <c r="Q67" s="25"/>
      <c r="R67" s="25"/>
      <c r="S67" s="25"/>
      <c r="T67" s="25"/>
      <c r="U67" s="25"/>
      <c r="V67" s="25"/>
      <c r="W67" s="13" t="str">
        <f t="shared" si="4"/>
        <v>-</v>
      </c>
      <c r="X67" s="13" t="str">
        <f t="shared" si="5"/>
        <v>-</v>
      </c>
      <c r="Y67" s="13" t="str">
        <f t="shared" si="6"/>
        <v>-</v>
      </c>
      <c r="Z67" s="13" t="str">
        <f t="shared" si="7"/>
        <v>-</v>
      </c>
      <c r="AA67" s="13" t="str">
        <f t="shared" si="8"/>
        <v>-</v>
      </c>
      <c r="AB67" s="13" t="str">
        <f t="shared" si="9"/>
        <v>-</v>
      </c>
      <c r="AC67" s="13" t="str">
        <f t="shared" si="10"/>
        <v>-</v>
      </c>
      <c r="AD67" s="13" t="str">
        <f t="shared" si="11"/>
        <v>-</v>
      </c>
      <c r="AE67" s="13" t="str">
        <f t="shared" si="12"/>
        <v>-</v>
      </c>
      <c r="AF67" s="13" t="str">
        <f t="shared" si="13"/>
        <v>-</v>
      </c>
      <c r="AG67" s="13" t="str">
        <f t="shared" si="14"/>
        <v>-</v>
      </c>
      <c r="AH67" s="13" t="str">
        <f t="shared" si="15"/>
        <v>-</v>
      </c>
      <c r="AI67" s="13" t="str">
        <f t="shared" si="16"/>
        <v>-</v>
      </c>
      <c r="AJ67" s="13" t="str">
        <f t="shared" si="17"/>
        <v>-</v>
      </c>
      <c r="AK67" s="13" t="str">
        <f t="shared" si="18"/>
        <v>-</v>
      </c>
      <c r="AL67" s="13" t="str">
        <f t="shared" si="19"/>
        <v>-</v>
      </c>
      <c r="AM67" s="13" t="str">
        <f t="shared" si="20"/>
        <v>-</v>
      </c>
      <c r="AN67" s="40"/>
      <c r="BB67" s="40"/>
    </row>
    <row r="68" spans="1:54" x14ac:dyDescent="0.25">
      <c r="A68" s="34" t="s">
        <v>53</v>
      </c>
      <c r="B68" s="33"/>
      <c r="C68" s="33"/>
      <c r="D68" s="33"/>
      <c r="E68" s="33"/>
      <c r="F68" s="25"/>
      <c r="G68" s="25"/>
      <c r="H68" s="25"/>
      <c r="I68" s="25"/>
      <c r="J68" s="25"/>
      <c r="K68" s="25"/>
      <c r="L68" s="25"/>
      <c r="M68" s="25"/>
      <c r="N68" s="25"/>
      <c r="O68" s="25"/>
      <c r="P68" s="25"/>
      <c r="Q68" s="25"/>
      <c r="R68" s="25"/>
      <c r="S68" s="25"/>
      <c r="T68" s="25"/>
      <c r="U68" s="25"/>
      <c r="V68" s="25"/>
      <c r="W68" s="13" t="str">
        <f t="shared" si="4"/>
        <v>-</v>
      </c>
      <c r="X68" s="13" t="str">
        <f t="shared" si="5"/>
        <v>-</v>
      </c>
      <c r="Y68" s="13" t="str">
        <f t="shared" si="6"/>
        <v>-</v>
      </c>
      <c r="Z68" s="13" t="str">
        <f t="shared" si="7"/>
        <v>-</v>
      </c>
      <c r="AA68" s="13" t="str">
        <f t="shared" si="8"/>
        <v>-</v>
      </c>
      <c r="AB68" s="13" t="str">
        <f t="shared" si="9"/>
        <v>-</v>
      </c>
      <c r="AC68" s="13" t="str">
        <f t="shared" si="10"/>
        <v>-</v>
      </c>
      <c r="AD68" s="13" t="str">
        <f t="shared" si="11"/>
        <v>-</v>
      </c>
      <c r="AE68" s="13" t="str">
        <f t="shared" si="12"/>
        <v>-</v>
      </c>
      <c r="AF68" s="13" t="str">
        <f t="shared" si="13"/>
        <v>-</v>
      </c>
      <c r="AG68" s="13" t="str">
        <f t="shared" si="14"/>
        <v>-</v>
      </c>
      <c r="AH68" s="13" t="str">
        <f t="shared" si="15"/>
        <v>-</v>
      </c>
      <c r="AI68" s="13" t="str">
        <f t="shared" si="16"/>
        <v>-</v>
      </c>
      <c r="AJ68" s="13" t="str">
        <f t="shared" si="17"/>
        <v>-</v>
      </c>
      <c r="AK68" s="13" t="str">
        <f t="shared" si="18"/>
        <v>-</v>
      </c>
      <c r="AL68" s="13" t="str">
        <f t="shared" si="19"/>
        <v>-</v>
      </c>
      <c r="AM68" s="13" t="str">
        <f t="shared" si="20"/>
        <v>-</v>
      </c>
      <c r="AN68" s="40"/>
      <c r="BB68" s="40"/>
    </row>
    <row r="69" spans="1:54" x14ac:dyDescent="0.25">
      <c r="A69" s="34" t="s">
        <v>54</v>
      </c>
      <c r="B69" s="33"/>
      <c r="C69" s="33"/>
      <c r="D69" s="33"/>
      <c r="E69" s="33"/>
      <c r="F69" s="25"/>
      <c r="G69" s="25"/>
      <c r="H69" s="25"/>
      <c r="I69" s="25"/>
      <c r="J69" s="25"/>
      <c r="K69" s="25"/>
      <c r="L69" s="25"/>
      <c r="M69" s="25"/>
      <c r="N69" s="25"/>
      <c r="O69" s="25"/>
      <c r="P69" s="25"/>
      <c r="Q69" s="25"/>
      <c r="R69" s="25"/>
      <c r="S69" s="25"/>
      <c r="T69" s="25"/>
      <c r="U69" s="25"/>
      <c r="V69" s="25"/>
      <c r="W69" s="13" t="str">
        <f t="shared" si="4"/>
        <v>-</v>
      </c>
      <c r="X69" s="13" t="str">
        <f t="shared" si="5"/>
        <v>-</v>
      </c>
      <c r="Y69" s="13" t="str">
        <f t="shared" si="6"/>
        <v>-</v>
      </c>
      <c r="Z69" s="13" t="str">
        <f t="shared" si="7"/>
        <v>-</v>
      </c>
      <c r="AA69" s="13" t="str">
        <f t="shared" si="8"/>
        <v>-</v>
      </c>
      <c r="AB69" s="13" t="str">
        <f t="shared" si="9"/>
        <v>-</v>
      </c>
      <c r="AC69" s="13" t="str">
        <f t="shared" si="10"/>
        <v>-</v>
      </c>
      <c r="AD69" s="13" t="str">
        <f t="shared" si="11"/>
        <v>-</v>
      </c>
      <c r="AE69" s="13" t="str">
        <f t="shared" si="12"/>
        <v>-</v>
      </c>
      <c r="AF69" s="13" t="str">
        <f t="shared" si="13"/>
        <v>-</v>
      </c>
      <c r="AG69" s="13" t="str">
        <f t="shared" si="14"/>
        <v>-</v>
      </c>
      <c r="AH69" s="13" t="str">
        <f t="shared" si="15"/>
        <v>-</v>
      </c>
      <c r="AI69" s="13" t="str">
        <f t="shared" si="16"/>
        <v>-</v>
      </c>
      <c r="AJ69" s="13" t="str">
        <f t="shared" si="17"/>
        <v>-</v>
      </c>
      <c r="AK69" s="13" t="str">
        <f t="shared" si="18"/>
        <v>-</v>
      </c>
      <c r="AL69" s="13" t="str">
        <f t="shared" si="19"/>
        <v>-</v>
      </c>
      <c r="AM69" s="13" t="str">
        <f t="shared" si="20"/>
        <v>-</v>
      </c>
      <c r="AN69" s="40"/>
      <c r="BB69" s="40"/>
    </row>
    <row r="70" spans="1:54" x14ac:dyDescent="0.25">
      <c r="A70" s="34" t="s">
        <v>55</v>
      </c>
      <c r="B70" s="33"/>
      <c r="C70" s="33"/>
      <c r="D70" s="33"/>
      <c r="E70" s="33"/>
      <c r="F70" s="25"/>
      <c r="G70" s="25"/>
      <c r="H70" s="25"/>
      <c r="I70" s="25"/>
      <c r="J70" s="25"/>
      <c r="K70" s="25"/>
      <c r="L70" s="25"/>
      <c r="M70" s="25"/>
      <c r="N70" s="25"/>
      <c r="O70" s="25"/>
      <c r="P70" s="25"/>
      <c r="Q70" s="25"/>
      <c r="R70" s="25"/>
      <c r="S70" s="25"/>
      <c r="T70" s="25"/>
      <c r="U70" s="25"/>
      <c r="V70" s="25"/>
      <c r="W70" s="13" t="str">
        <f t="shared" si="4"/>
        <v>-</v>
      </c>
      <c r="X70" s="13" t="str">
        <f t="shared" si="5"/>
        <v>-</v>
      </c>
      <c r="Y70" s="13" t="str">
        <f t="shared" si="6"/>
        <v>-</v>
      </c>
      <c r="Z70" s="13" t="str">
        <f t="shared" si="7"/>
        <v>-</v>
      </c>
      <c r="AA70" s="13" t="str">
        <f t="shared" si="8"/>
        <v>-</v>
      </c>
      <c r="AB70" s="13" t="str">
        <f t="shared" si="9"/>
        <v>-</v>
      </c>
      <c r="AC70" s="13" t="str">
        <f t="shared" si="10"/>
        <v>-</v>
      </c>
      <c r="AD70" s="13" t="str">
        <f t="shared" si="11"/>
        <v>-</v>
      </c>
      <c r="AE70" s="13" t="str">
        <f t="shared" si="12"/>
        <v>-</v>
      </c>
      <c r="AF70" s="13" t="str">
        <f t="shared" si="13"/>
        <v>-</v>
      </c>
      <c r="AG70" s="13" t="str">
        <f t="shared" si="14"/>
        <v>-</v>
      </c>
      <c r="AH70" s="13" t="str">
        <f t="shared" si="15"/>
        <v>-</v>
      </c>
      <c r="AI70" s="13" t="str">
        <f t="shared" si="16"/>
        <v>-</v>
      </c>
      <c r="AJ70" s="13" t="str">
        <f t="shared" si="17"/>
        <v>-</v>
      </c>
      <c r="AK70" s="13" t="str">
        <f t="shared" si="18"/>
        <v>-</v>
      </c>
      <c r="AL70" s="13" t="str">
        <f t="shared" si="19"/>
        <v>-</v>
      </c>
      <c r="AM70" s="13" t="str">
        <f t="shared" si="20"/>
        <v>-</v>
      </c>
      <c r="AN70" s="40"/>
      <c r="BB70" s="40"/>
    </row>
    <row r="71" spans="1:54" x14ac:dyDescent="0.25">
      <c r="A71" s="34" t="s">
        <v>56</v>
      </c>
      <c r="B71" s="33"/>
      <c r="C71" s="33"/>
      <c r="D71" s="33"/>
      <c r="E71" s="33"/>
      <c r="F71" s="25"/>
      <c r="G71" s="25"/>
      <c r="H71" s="25"/>
      <c r="I71" s="25"/>
      <c r="J71" s="25"/>
      <c r="K71" s="25"/>
      <c r="L71" s="25"/>
      <c r="M71" s="25"/>
      <c r="N71" s="25"/>
      <c r="O71" s="25"/>
      <c r="P71" s="25"/>
      <c r="Q71" s="25"/>
      <c r="R71" s="25"/>
      <c r="S71" s="25"/>
      <c r="T71" s="25"/>
      <c r="U71" s="25"/>
      <c r="V71" s="25"/>
      <c r="W71" s="13" t="str">
        <f t="shared" si="4"/>
        <v>-</v>
      </c>
      <c r="X71" s="13" t="str">
        <f t="shared" si="5"/>
        <v>-</v>
      </c>
      <c r="Y71" s="13" t="str">
        <f t="shared" si="6"/>
        <v>-</v>
      </c>
      <c r="Z71" s="13" t="str">
        <f t="shared" si="7"/>
        <v>-</v>
      </c>
      <c r="AA71" s="13" t="str">
        <f t="shared" si="8"/>
        <v>-</v>
      </c>
      <c r="AB71" s="13" t="str">
        <f t="shared" si="9"/>
        <v>-</v>
      </c>
      <c r="AC71" s="13" t="str">
        <f t="shared" si="10"/>
        <v>-</v>
      </c>
      <c r="AD71" s="13" t="str">
        <f t="shared" si="11"/>
        <v>-</v>
      </c>
      <c r="AE71" s="13" t="str">
        <f t="shared" si="12"/>
        <v>-</v>
      </c>
      <c r="AF71" s="13" t="str">
        <f t="shared" si="13"/>
        <v>-</v>
      </c>
      <c r="AG71" s="13" t="str">
        <f t="shared" si="14"/>
        <v>-</v>
      </c>
      <c r="AH71" s="13" t="str">
        <f t="shared" si="15"/>
        <v>-</v>
      </c>
      <c r="AI71" s="13" t="str">
        <f t="shared" si="16"/>
        <v>-</v>
      </c>
      <c r="AJ71" s="13" t="str">
        <f t="shared" si="17"/>
        <v>-</v>
      </c>
      <c r="AK71" s="13" t="str">
        <f t="shared" si="18"/>
        <v>-</v>
      </c>
      <c r="AL71" s="13" t="str">
        <f t="shared" si="19"/>
        <v>-</v>
      </c>
      <c r="AM71" s="13" t="str">
        <f t="shared" si="20"/>
        <v>-</v>
      </c>
      <c r="AN71" s="40"/>
      <c r="BB71" s="40"/>
    </row>
    <row r="72" spans="1:54" x14ac:dyDescent="0.25">
      <c r="A72" s="34" t="s">
        <v>57</v>
      </c>
      <c r="B72" s="33"/>
      <c r="C72" s="33"/>
      <c r="D72" s="33"/>
      <c r="E72" s="33"/>
      <c r="F72" s="25"/>
      <c r="G72" s="25"/>
      <c r="H72" s="25"/>
      <c r="I72" s="25"/>
      <c r="J72" s="25"/>
      <c r="K72" s="25"/>
      <c r="L72" s="25"/>
      <c r="M72" s="25"/>
      <c r="N72" s="25"/>
      <c r="O72" s="25"/>
      <c r="P72" s="25"/>
      <c r="Q72" s="25"/>
      <c r="R72" s="25"/>
      <c r="S72" s="25"/>
      <c r="T72" s="25"/>
      <c r="U72" s="25"/>
      <c r="V72" s="25"/>
      <c r="W72" s="13" t="str">
        <f t="shared" si="4"/>
        <v>-</v>
      </c>
      <c r="X72" s="13" t="str">
        <f t="shared" si="5"/>
        <v>-</v>
      </c>
      <c r="Y72" s="13" t="str">
        <f t="shared" si="6"/>
        <v>-</v>
      </c>
      <c r="Z72" s="13" t="str">
        <f t="shared" si="7"/>
        <v>-</v>
      </c>
      <c r="AA72" s="13" t="str">
        <f t="shared" si="8"/>
        <v>-</v>
      </c>
      <c r="AB72" s="13" t="str">
        <f t="shared" si="9"/>
        <v>-</v>
      </c>
      <c r="AC72" s="13" t="str">
        <f t="shared" si="10"/>
        <v>-</v>
      </c>
      <c r="AD72" s="13" t="str">
        <f t="shared" si="11"/>
        <v>-</v>
      </c>
      <c r="AE72" s="13" t="str">
        <f t="shared" si="12"/>
        <v>-</v>
      </c>
      <c r="AF72" s="13" t="str">
        <f t="shared" si="13"/>
        <v>-</v>
      </c>
      <c r="AG72" s="13" t="str">
        <f t="shared" si="14"/>
        <v>-</v>
      </c>
      <c r="AH72" s="13" t="str">
        <f t="shared" si="15"/>
        <v>-</v>
      </c>
      <c r="AI72" s="13" t="str">
        <f t="shared" si="16"/>
        <v>-</v>
      </c>
      <c r="AJ72" s="13" t="str">
        <f t="shared" si="17"/>
        <v>-</v>
      </c>
      <c r="AK72" s="13" t="str">
        <f t="shared" si="18"/>
        <v>-</v>
      </c>
      <c r="AL72" s="13" t="str">
        <f t="shared" si="19"/>
        <v>-</v>
      </c>
      <c r="AM72" s="13" t="str">
        <f t="shared" si="20"/>
        <v>-</v>
      </c>
      <c r="AN72" s="40"/>
      <c r="BB72" s="40"/>
    </row>
    <row r="73" spans="1:54" x14ac:dyDescent="0.25">
      <c r="A73" s="34" t="s">
        <v>58</v>
      </c>
      <c r="B73" s="33"/>
      <c r="C73" s="33"/>
      <c r="D73" s="33"/>
      <c r="E73" s="33"/>
      <c r="F73" s="25"/>
      <c r="G73" s="25"/>
      <c r="H73" s="25"/>
      <c r="I73" s="25"/>
      <c r="J73" s="25"/>
      <c r="K73" s="25"/>
      <c r="L73" s="25"/>
      <c r="M73" s="25"/>
      <c r="N73" s="25"/>
      <c r="O73" s="25"/>
      <c r="P73" s="25"/>
      <c r="Q73" s="25"/>
      <c r="R73" s="25"/>
      <c r="S73" s="25"/>
      <c r="T73" s="25"/>
      <c r="U73" s="25"/>
      <c r="V73" s="25"/>
      <c r="W73" s="13" t="str">
        <f t="shared" si="4"/>
        <v>-</v>
      </c>
      <c r="X73" s="13" t="str">
        <f t="shared" si="5"/>
        <v>-</v>
      </c>
      <c r="Y73" s="13" t="str">
        <f t="shared" si="6"/>
        <v>-</v>
      </c>
      <c r="Z73" s="13" t="str">
        <f t="shared" si="7"/>
        <v>-</v>
      </c>
      <c r="AA73" s="13" t="str">
        <f t="shared" si="8"/>
        <v>-</v>
      </c>
      <c r="AB73" s="13" t="str">
        <f t="shared" si="9"/>
        <v>-</v>
      </c>
      <c r="AC73" s="13" t="str">
        <f t="shared" si="10"/>
        <v>-</v>
      </c>
      <c r="AD73" s="13" t="str">
        <f t="shared" si="11"/>
        <v>-</v>
      </c>
      <c r="AE73" s="13" t="str">
        <f t="shared" si="12"/>
        <v>-</v>
      </c>
      <c r="AF73" s="13" t="str">
        <f t="shared" si="13"/>
        <v>-</v>
      </c>
      <c r="AG73" s="13" t="str">
        <f t="shared" si="14"/>
        <v>-</v>
      </c>
      <c r="AH73" s="13" t="str">
        <f t="shared" si="15"/>
        <v>-</v>
      </c>
      <c r="AI73" s="13" t="str">
        <f t="shared" si="16"/>
        <v>-</v>
      </c>
      <c r="AJ73" s="13" t="str">
        <f t="shared" si="17"/>
        <v>-</v>
      </c>
      <c r="AK73" s="13" t="str">
        <f t="shared" si="18"/>
        <v>-</v>
      </c>
      <c r="AL73" s="13" t="str">
        <f t="shared" si="19"/>
        <v>-</v>
      </c>
      <c r="AM73" s="13" t="str">
        <f t="shared" si="20"/>
        <v>-</v>
      </c>
      <c r="AN73" s="40"/>
      <c r="BB73" s="40"/>
    </row>
    <row r="74" spans="1:54" x14ac:dyDescent="0.25">
      <c r="A74" s="34" t="s">
        <v>59</v>
      </c>
      <c r="B74" s="33"/>
      <c r="C74" s="33"/>
      <c r="D74" s="33"/>
      <c r="E74" s="33"/>
      <c r="F74" s="25"/>
      <c r="G74" s="25"/>
      <c r="H74" s="25"/>
      <c r="I74" s="25"/>
      <c r="J74" s="25"/>
      <c r="K74" s="25"/>
      <c r="L74" s="25"/>
      <c r="M74" s="25"/>
      <c r="N74" s="25"/>
      <c r="O74" s="25"/>
      <c r="P74" s="25"/>
      <c r="Q74" s="25"/>
      <c r="R74" s="25"/>
      <c r="S74" s="25"/>
      <c r="T74" s="25"/>
      <c r="U74" s="25"/>
      <c r="V74" s="25"/>
      <c r="W74" s="13" t="str">
        <f t="shared" si="4"/>
        <v>-</v>
      </c>
      <c r="X74" s="13" t="str">
        <f t="shared" si="5"/>
        <v>-</v>
      </c>
      <c r="Y74" s="13" t="str">
        <f t="shared" si="6"/>
        <v>-</v>
      </c>
      <c r="Z74" s="13" t="str">
        <f t="shared" si="7"/>
        <v>-</v>
      </c>
      <c r="AA74" s="13" t="str">
        <f t="shared" si="8"/>
        <v>-</v>
      </c>
      <c r="AB74" s="13" t="str">
        <f t="shared" si="9"/>
        <v>-</v>
      </c>
      <c r="AC74" s="13" t="str">
        <f t="shared" si="10"/>
        <v>-</v>
      </c>
      <c r="AD74" s="13" t="str">
        <f t="shared" si="11"/>
        <v>-</v>
      </c>
      <c r="AE74" s="13" t="str">
        <f t="shared" si="12"/>
        <v>-</v>
      </c>
      <c r="AF74" s="13" t="str">
        <f t="shared" si="13"/>
        <v>-</v>
      </c>
      <c r="AG74" s="13" t="str">
        <f t="shared" si="14"/>
        <v>-</v>
      </c>
      <c r="AH74" s="13" t="str">
        <f t="shared" si="15"/>
        <v>-</v>
      </c>
      <c r="AI74" s="13" t="str">
        <f t="shared" si="16"/>
        <v>-</v>
      </c>
      <c r="AJ74" s="13" t="str">
        <f t="shared" si="17"/>
        <v>-</v>
      </c>
      <c r="AK74" s="13" t="str">
        <f t="shared" si="18"/>
        <v>-</v>
      </c>
      <c r="AL74" s="13" t="str">
        <f t="shared" si="19"/>
        <v>-</v>
      </c>
      <c r="AM74" s="13" t="str">
        <f t="shared" si="20"/>
        <v>-</v>
      </c>
      <c r="AN74" s="40"/>
      <c r="BB74" s="40"/>
    </row>
    <row r="75" spans="1:54" x14ac:dyDescent="0.25">
      <c r="A75" s="34" t="s">
        <v>60</v>
      </c>
      <c r="B75" s="33"/>
      <c r="C75" s="33"/>
      <c r="D75" s="33"/>
      <c r="E75" s="33"/>
      <c r="F75" s="25"/>
      <c r="G75" s="25"/>
      <c r="H75" s="25"/>
      <c r="I75" s="25"/>
      <c r="J75" s="25"/>
      <c r="K75" s="25"/>
      <c r="L75" s="25"/>
      <c r="M75" s="25"/>
      <c r="N75" s="25"/>
      <c r="O75" s="25"/>
      <c r="P75" s="25"/>
      <c r="Q75" s="25"/>
      <c r="R75" s="25"/>
      <c r="S75" s="25"/>
      <c r="T75" s="25"/>
      <c r="U75" s="25"/>
      <c r="V75" s="25"/>
      <c r="W75" s="13" t="str">
        <f t="shared" si="4"/>
        <v>-</v>
      </c>
      <c r="X75" s="13" t="str">
        <f t="shared" si="5"/>
        <v>-</v>
      </c>
      <c r="Y75" s="13" t="str">
        <f t="shared" si="6"/>
        <v>-</v>
      </c>
      <c r="Z75" s="13" t="str">
        <f t="shared" si="7"/>
        <v>-</v>
      </c>
      <c r="AA75" s="13" t="str">
        <f t="shared" si="8"/>
        <v>-</v>
      </c>
      <c r="AB75" s="13" t="str">
        <f t="shared" si="9"/>
        <v>-</v>
      </c>
      <c r="AC75" s="13" t="str">
        <f t="shared" si="10"/>
        <v>-</v>
      </c>
      <c r="AD75" s="13" t="str">
        <f t="shared" si="11"/>
        <v>-</v>
      </c>
      <c r="AE75" s="13" t="str">
        <f t="shared" si="12"/>
        <v>-</v>
      </c>
      <c r="AF75" s="13" t="str">
        <f t="shared" si="13"/>
        <v>-</v>
      </c>
      <c r="AG75" s="13" t="str">
        <f t="shared" si="14"/>
        <v>-</v>
      </c>
      <c r="AH75" s="13" t="str">
        <f t="shared" si="15"/>
        <v>-</v>
      </c>
      <c r="AI75" s="13" t="str">
        <f t="shared" si="16"/>
        <v>-</v>
      </c>
      <c r="AJ75" s="13" t="str">
        <f t="shared" si="17"/>
        <v>-</v>
      </c>
      <c r="AK75" s="13" t="str">
        <f t="shared" si="18"/>
        <v>-</v>
      </c>
      <c r="AL75" s="13" t="str">
        <f t="shared" si="19"/>
        <v>-</v>
      </c>
      <c r="AM75" s="13" t="str">
        <f t="shared" si="20"/>
        <v>-</v>
      </c>
      <c r="AN75" s="40"/>
      <c r="BB75" s="40"/>
    </row>
    <row r="76" spans="1:54" x14ac:dyDescent="0.25">
      <c r="A76" s="34" t="s">
        <v>61</v>
      </c>
      <c r="B76" s="33"/>
      <c r="C76" s="33"/>
      <c r="D76" s="33"/>
      <c r="E76" s="33"/>
      <c r="F76" s="25"/>
      <c r="G76" s="25"/>
      <c r="H76" s="25"/>
      <c r="I76" s="25"/>
      <c r="J76" s="25"/>
      <c r="K76" s="25"/>
      <c r="L76" s="25"/>
      <c r="M76" s="25"/>
      <c r="N76" s="25"/>
      <c r="O76" s="25"/>
      <c r="P76" s="25"/>
      <c r="Q76" s="25"/>
      <c r="R76" s="25"/>
      <c r="S76" s="25"/>
      <c r="T76" s="25"/>
      <c r="U76" s="25"/>
      <c r="V76" s="25"/>
      <c r="W76" s="13" t="str">
        <f t="shared" si="4"/>
        <v>-</v>
      </c>
      <c r="X76" s="13" t="str">
        <f t="shared" si="5"/>
        <v>-</v>
      </c>
      <c r="Y76" s="13" t="str">
        <f t="shared" si="6"/>
        <v>-</v>
      </c>
      <c r="Z76" s="13" t="str">
        <f t="shared" si="7"/>
        <v>-</v>
      </c>
      <c r="AA76" s="13" t="str">
        <f t="shared" si="8"/>
        <v>-</v>
      </c>
      <c r="AB76" s="13" t="str">
        <f t="shared" si="9"/>
        <v>-</v>
      </c>
      <c r="AC76" s="13" t="str">
        <f t="shared" si="10"/>
        <v>-</v>
      </c>
      <c r="AD76" s="13" t="str">
        <f t="shared" si="11"/>
        <v>-</v>
      </c>
      <c r="AE76" s="13" t="str">
        <f t="shared" si="12"/>
        <v>-</v>
      </c>
      <c r="AF76" s="13" t="str">
        <f t="shared" si="13"/>
        <v>-</v>
      </c>
      <c r="AG76" s="13" t="str">
        <f t="shared" si="14"/>
        <v>-</v>
      </c>
      <c r="AH76" s="13" t="str">
        <f t="shared" si="15"/>
        <v>-</v>
      </c>
      <c r="AI76" s="13" t="str">
        <f t="shared" si="16"/>
        <v>-</v>
      </c>
      <c r="AJ76" s="13" t="str">
        <f t="shared" si="17"/>
        <v>-</v>
      </c>
      <c r="AK76" s="13" t="str">
        <f t="shared" si="18"/>
        <v>-</v>
      </c>
      <c r="AL76" s="13" t="str">
        <f t="shared" si="19"/>
        <v>-</v>
      </c>
      <c r="AM76" s="13" t="str">
        <f t="shared" si="20"/>
        <v>-</v>
      </c>
      <c r="AN76" s="40"/>
      <c r="BB76" s="40"/>
    </row>
    <row r="77" spans="1:54" x14ac:dyDescent="0.25">
      <c r="A77" s="34" t="s">
        <v>62</v>
      </c>
      <c r="B77" s="33"/>
      <c r="C77" s="33"/>
      <c r="D77" s="33"/>
      <c r="E77" s="33"/>
      <c r="F77" s="25"/>
      <c r="G77" s="25"/>
      <c r="H77" s="25"/>
      <c r="I77" s="25"/>
      <c r="J77" s="25"/>
      <c r="K77" s="25"/>
      <c r="L77" s="25"/>
      <c r="M77" s="25"/>
      <c r="N77" s="25"/>
      <c r="O77" s="25"/>
      <c r="P77" s="25"/>
      <c r="Q77" s="25"/>
      <c r="R77" s="25"/>
      <c r="S77" s="25"/>
      <c r="T77" s="25"/>
      <c r="U77" s="25"/>
      <c r="V77" s="25"/>
      <c r="W77" s="13" t="str">
        <f t="shared" si="4"/>
        <v>-</v>
      </c>
      <c r="X77" s="13" t="str">
        <f t="shared" si="5"/>
        <v>-</v>
      </c>
      <c r="Y77" s="13" t="str">
        <f t="shared" si="6"/>
        <v>-</v>
      </c>
      <c r="Z77" s="13" t="str">
        <f t="shared" si="7"/>
        <v>-</v>
      </c>
      <c r="AA77" s="13" t="str">
        <f t="shared" si="8"/>
        <v>-</v>
      </c>
      <c r="AB77" s="13" t="str">
        <f t="shared" si="9"/>
        <v>-</v>
      </c>
      <c r="AC77" s="13" t="str">
        <f t="shared" si="10"/>
        <v>-</v>
      </c>
      <c r="AD77" s="13" t="str">
        <f t="shared" si="11"/>
        <v>-</v>
      </c>
      <c r="AE77" s="13" t="str">
        <f t="shared" si="12"/>
        <v>-</v>
      </c>
      <c r="AF77" s="13" t="str">
        <f t="shared" si="13"/>
        <v>-</v>
      </c>
      <c r="AG77" s="13" t="str">
        <f t="shared" si="14"/>
        <v>-</v>
      </c>
      <c r="AH77" s="13" t="str">
        <f t="shared" si="15"/>
        <v>-</v>
      </c>
      <c r="AI77" s="13" t="str">
        <f t="shared" si="16"/>
        <v>-</v>
      </c>
      <c r="AJ77" s="13" t="str">
        <f t="shared" si="17"/>
        <v>-</v>
      </c>
      <c r="AK77" s="13" t="str">
        <f t="shared" si="18"/>
        <v>-</v>
      </c>
      <c r="AL77" s="13" t="str">
        <f t="shared" si="19"/>
        <v>-</v>
      </c>
      <c r="AM77" s="13" t="str">
        <f t="shared" si="20"/>
        <v>-</v>
      </c>
      <c r="AN77" s="40"/>
      <c r="BB77" s="40"/>
    </row>
    <row r="78" spans="1:54" x14ac:dyDescent="0.25">
      <c r="A78" s="34" t="s">
        <v>63</v>
      </c>
      <c r="B78" s="33"/>
      <c r="C78" s="33"/>
      <c r="D78" s="33"/>
      <c r="E78" s="33"/>
      <c r="F78" s="25"/>
      <c r="G78" s="25"/>
      <c r="H78" s="25"/>
      <c r="I78" s="25"/>
      <c r="J78" s="25"/>
      <c r="K78" s="25"/>
      <c r="L78" s="25"/>
      <c r="M78" s="25"/>
      <c r="N78" s="25"/>
      <c r="O78" s="25"/>
      <c r="P78" s="25"/>
      <c r="Q78" s="25"/>
      <c r="R78" s="25"/>
      <c r="S78" s="25"/>
      <c r="T78" s="25"/>
      <c r="U78" s="25"/>
      <c r="V78" s="25"/>
      <c r="W78" s="13" t="str">
        <f t="shared" si="4"/>
        <v>-</v>
      </c>
      <c r="X78" s="13" t="str">
        <f t="shared" si="5"/>
        <v>-</v>
      </c>
      <c r="Y78" s="13" t="str">
        <f t="shared" si="6"/>
        <v>-</v>
      </c>
      <c r="Z78" s="13" t="str">
        <f t="shared" si="7"/>
        <v>-</v>
      </c>
      <c r="AA78" s="13" t="str">
        <f t="shared" si="8"/>
        <v>-</v>
      </c>
      <c r="AB78" s="13" t="str">
        <f t="shared" si="9"/>
        <v>-</v>
      </c>
      <c r="AC78" s="13" t="str">
        <f t="shared" si="10"/>
        <v>-</v>
      </c>
      <c r="AD78" s="13" t="str">
        <f t="shared" si="11"/>
        <v>-</v>
      </c>
      <c r="AE78" s="13" t="str">
        <f t="shared" si="12"/>
        <v>-</v>
      </c>
      <c r="AF78" s="13" t="str">
        <f t="shared" si="13"/>
        <v>-</v>
      </c>
      <c r="AG78" s="13" t="str">
        <f t="shared" si="14"/>
        <v>-</v>
      </c>
      <c r="AH78" s="13" t="str">
        <f t="shared" si="15"/>
        <v>-</v>
      </c>
      <c r="AI78" s="13" t="str">
        <f t="shared" si="16"/>
        <v>-</v>
      </c>
      <c r="AJ78" s="13" t="str">
        <f t="shared" si="17"/>
        <v>-</v>
      </c>
      <c r="AK78" s="13" t="str">
        <f t="shared" si="18"/>
        <v>-</v>
      </c>
      <c r="AL78" s="13" t="str">
        <f t="shared" si="19"/>
        <v>-</v>
      </c>
      <c r="AM78" s="13" t="str">
        <f t="shared" si="20"/>
        <v>-</v>
      </c>
      <c r="AN78" s="40"/>
      <c r="BB78" s="40"/>
    </row>
    <row r="79" spans="1:54" x14ac:dyDescent="0.25">
      <c r="A79" s="34" t="s">
        <v>64</v>
      </c>
      <c r="B79" s="33"/>
      <c r="C79" s="33"/>
      <c r="D79" s="33"/>
      <c r="E79" s="33"/>
      <c r="F79" s="25"/>
      <c r="G79" s="25"/>
      <c r="H79" s="25"/>
      <c r="I79" s="25"/>
      <c r="J79" s="25"/>
      <c r="K79" s="25"/>
      <c r="L79" s="25"/>
      <c r="M79" s="25"/>
      <c r="N79" s="25"/>
      <c r="O79" s="25"/>
      <c r="P79" s="25"/>
      <c r="Q79" s="25"/>
      <c r="R79" s="25"/>
      <c r="S79" s="25"/>
      <c r="T79" s="25"/>
      <c r="U79" s="25"/>
      <c r="V79" s="25"/>
      <c r="W79" s="13" t="str">
        <f t="shared" si="4"/>
        <v>-</v>
      </c>
      <c r="X79" s="13" t="str">
        <f t="shared" si="5"/>
        <v>-</v>
      </c>
      <c r="Y79" s="13" t="str">
        <f t="shared" si="6"/>
        <v>-</v>
      </c>
      <c r="Z79" s="13" t="str">
        <f t="shared" si="7"/>
        <v>-</v>
      </c>
      <c r="AA79" s="13" t="str">
        <f t="shared" si="8"/>
        <v>-</v>
      </c>
      <c r="AB79" s="13" t="str">
        <f t="shared" si="9"/>
        <v>-</v>
      </c>
      <c r="AC79" s="13" t="str">
        <f t="shared" si="10"/>
        <v>-</v>
      </c>
      <c r="AD79" s="13" t="str">
        <f t="shared" si="11"/>
        <v>-</v>
      </c>
      <c r="AE79" s="13" t="str">
        <f t="shared" si="12"/>
        <v>-</v>
      </c>
      <c r="AF79" s="13" t="str">
        <f t="shared" si="13"/>
        <v>-</v>
      </c>
      <c r="AG79" s="13" t="str">
        <f t="shared" si="14"/>
        <v>-</v>
      </c>
      <c r="AH79" s="13" t="str">
        <f t="shared" si="15"/>
        <v>-</v>
      </c>
      <c r="AI79" s="13" t="str">
        <f t="shared" si="16"/>
        <v>-</v>
      </c>
      <c r="AJ79" s="13" t="str">
        <f t="shared" si="17"/>
        <v>-</v>
      </c>
      <c r="AK79" s="13" t="str">
        <f t="shared" si="18"/>
        <v>-</v>
      </c>
      <c r="AL79" s="13" t="str">
        <f t="shared" si="19"/>
        <v>-</v>
      </c>
      <c r="AM79" s="13" t="str">
        <f t="shared" si="20"/>
        <v>-</v>
      </c>
      <c r="AN79" s="40"/>
      <c r="BB79" s="40"/>
    </row>
    <row r="80" spans="1:54" x14ac:dyDescent="0.25">
      <c r="A80" s="34" t="s">
        <v>65</v>
      </c>
      <c r="B80" s="33"/>
      <c r="C80" s="33"/>
      <c r="D80" s="33"/>
      <c r="E80" s="33"/>
      <c r="F80" s="25"/>
      <c r="G80" s="25"/>
      <c r="H80" s="25"/>
      <c r="I80" s="25"/>
      <c r="J80" s="25"/>
      <c r="K80" s="25"/>
      <c r="L80" s="25"/>
      <c r="M80" s="25"/>
      <c r="N80" s="25"/>
      <c r="O80" s="25"/>
      <c r="P80" s="25"/>
      <c r="Q80" s="25"/>
      <c r="R80" s="25"/>
      <c r="S80" s="25"/>
      <c r="T80" s="25"/>
      <c r="U80" s="25"/>
      <c r="V80" s="25"/>
      <c r="W80" s="13" t="str">
        <f t="shared" si="4"/>
        <v>-</v>
      </c>
      <c r="X80" s="13" t="str">
        <f t="shared" si="5"/>
        <v>-</v>
      </c>
      <c r="Y80" s="13" t="str">
        <f t="shared" si="6"/>
        <v>-</v>
      </c>
      <c r="Z80" s="13" t="str">
        <f t="shared" si="7"/>
        <v>-</v>
      </c>
      <c r="AA80" s="13" t="str">
        <f t="shared" si="8"/>
        <v>-</v>
      </c>
      <c r="AB80" s="13" t="str">
        <f t="shared" si="9"/>
        <v>-</v>
      </c>
      <c r="AC80" s="13" t="str">
        <f t="shared" si="10"/>
        <v>-</v>
      </c>
      <c r="AD80" s="13" t="str">
        <f t="shared" si="11"/>
        <v>-</v>
      </c>
      <c r="AE80" s="13" t="str">
        <f t="shared" si="12"/>
        <v>-</v>
      </c>
      <c r="AF80" s="13" t="str">
        <f t="shared" si="13"/>
        <v>-</v>
      </c>
      <c r="AG80" s="13" t="str">
        <f t="shared" si="14"/>
        <v>-</v>
      </c>
      <c r="AH80" s="13" t="str">
        <f t="shared" si="15"/>
        <v>-</v>
      </c>
      <c r="AI80" s="13" t="str">
        <f t="shared" si="16"/>
        <v>-</v>
      </c>
      <c r="AJ80" s="13" t="str">
        <f t="shared" si="17"/>
        <v>-</v>
      </c>
      <c r="AK80" s="13" t="str">
        <f t="shared" si="18"/>
        <v>-</v>
      </c>
      <c r="AL80" s="13" t="str">
        <f t="shared" si="19"/>
        <v>-</v>
      </c>
      <c r="AM80" s="13" t="str">
        <f t="shared" si="20"/>
        <v>-</v>
      </c>
      <c r="AN80" s="40"/>
      <c r="BB80" s="40"/>
    </row>
    <row r="81" spans="1:54" x14ac:dyDescent="0.25">
      <c r="A81" s="34" t="s">
        <v>66</v>
      </c>
      <c r="B81" s="33"/>
      <c r="C81" s="33"/>
      <c r="D81" s="33"/>
      <c r="E81" s="33"/>
      <c r="F81" s="25"/>
      <c r="G81" s="25"/>
      <c r="H81" s="25"/>
      <c r="I81" s="25"/>
      <c r="J81" s="25"/>
      <c r="K81" s="25"/>
      <c r="L81" s="25"/>
      <c r="M81" s="25"/>
      <c r="N81" s="25"/>
      <c r="O81" s="25"/>
      <c r="P81" s="25"/>
      <c r="Q81" s="25"/>
      <c r="R81" s="25"/>
      <c r="S81" s="25"/>
      <c r="T81" s="25"/>
      <c r="U81" s="25"/>
      <c r="V81" s="25"/>
      <c r="W81" s="13" t="str">
        <f t="shared" si="4"/>
        <v>-</v>
      </c>
      <c r="X81" s="13" t="str">
        <f t="shared" si="5"/>
        <v>-</v>
      </c>
      <c r="Y81" s="13" t="str">
        <f t="shared" si="6"/>
        <v>-</v>
      </c>
      <c r="Z81" s="13" t="str">
        <f t="shared" si="7"/>
        <v>-</v>
      </c>
      <c r="AA81" s="13" t="str">
        <f t="shared" si="8"/>
        <v>-</v>
      </c>
      <c r="AB81" s="13" t="str">
        <f t="shared" si="9"/>
        <v>-</v>
      </c>
      <c r="AC81" s="13" t="str">
        <f t="shared" si="10"/>
        <v>-</v>
      </c>
      <c r="AD81" s="13" t="str">
        <f t="shared" si="11"/>
        <v>-</v>
      </c>
      <c r="AE81" s="13" t="str">
        <f t="shared" si="12"/>
        <v>-</v>
      </c>
      <c r="AF81" s="13" t="str">
        <f t="shared" si="13"/>
        <v>-</v>
      </c>
      <c r="AG81" s="13" t="str">
        <f t="shared" si="14"/>
        <v>-</v>
      </c>
      <c r="AH81" s="13" t="str">
        <f t="shared" si="15"/>
        <v>-</v>
      </c>
      <c r="AI81" s="13" t="str">
        <f t="shared" si="16"/>
        <v>-</v>
      </c>
      <c r="AJ81" s="13" t="str">
        <f t="shared" si="17"/>
        <v>-</v>
      </c>
      <c r="AK81" s="13" t="str">
        <f t="shared" si="18"/>
        <v>-</v>
      </c>
      <c r="AL81" s="13" t="str">
        <f t="shared" si="19"/>
        <v>-</v>
      </c>
      <c r="AM81" s="13" t="str">
        <f t="shared" si="20"/>
        <v>-</v>
      </c>
      <c r="AN81" s="40"/>
      <c r="BB81" s="40"/>
    </row>
    <row r="82" spans="1:54" x14ac:dyDescent="0.25">
      <c r="A82" s="34" t="s">
        <v>67</v>
      </c>
      <c r="B82" s="33"/>
      <c r="C82" s="33"/>
      <c r="D82" s="33"/>
      <c r="E82" s="33"/>
      <c r="F82" s="25"/>
      <c r="G82" s="25"/>
      <c r="H82" s="25"/>
      <c r="I82" s="25"/>
      <c r="J82" s="25"/>
      <c r="K82" s="25"/>
      <c r="L82" s="25"/>
      <c r="M82" s="25"/>
      <c r="N82" s="25"/>
      <c r="O82" s="25"/>
      <c r="P82" s="25"/>
      <c r="Q82" s="25"/>
      <c r="R82" s="25"/>
      <c r="S82" s="25"/>
      <c r="T82" s="25"/>
      <c r="U82" s="25"/>
      <c r="V82" s="25"/>
      <c r="W82" s="13" t="str">
        <f t="shared" si="4"/>
        <v>-</v>
      </c>
      <c r="X82" s="13" t="str">
        <f t="shared" si="5"/>
        <v>-</v>
      </c>
      <c r="Y82" s="13" t="str">
        <f t="shared" si="6"/>
        <v>-</v>
      </c>
      <c r="Z82" s="13" t="str">
        <f t="shared" si="7"/>
        <v>-</v>
      </c>
      <c r="AA82" s="13" t="str">
        <f t="shared" si="8"/>
        <v>-</v>
      </c>
      <c r="AB82" s="13" t="str">
        <f t="shared" si="9"/>
        <v>-</v>
      </c>
      <c r="AC82" s="13" t="str">
        <f t="shared" si="10"/>
        <v>-</v>
      </c>
      <c r="AD82" s="13" t="str">
        <f t="shared" si="11"/>
        <v>-</v>
      </c>
      <c r="AE82" s="13" t="str">
        <f t="shared" si="12"/>
        <v>-</v>
      </c>
      <c r="AF82" s="13" t="str">
        <f t="shared" si="13"/>
        <v>-</v>
      </c>
      <c r="AG82" s="13" t="str">
        <f t="shared" si="14"/>
        <v>-</v>
      </c>
      <c r="AH82" s="13" t="str">
        <f t="shared" si="15"/>
        <v>-</v>
      </c>
      <c r="AI82" s="13" t="str">
        <f t="shared" si="16"/>
        <v>-</v>
      </c>
      <c r="AJ82" s="13" t="str">
        <f t="shared" si="17"/>
        <v>-</v>
      </c>
      <c r="AK82" s="13" t="str">
        <f t="shared" si="18"/>
        <v>-</v>
      </c>
      <c r="AL82" s="13" t="str">
        <f t="shared" si="19"/>
        <v>-</v>
      </c>
      <c r="AM82" s="13" t="str">
        <f t="shared" si="20"/>
        <v>-</v>
      </c>
      <c r="AN82" s="40"/>
      <c r="BB82" s="40"/>
    </row>
    <row r="83" spans="1:54" x14ac:dyDescent="0.25">
      <c r="A83" s="34" t="s">
        <v>68</v>
      </c>
      <c r="B83" s="33"/>
      <c r="C83" s="33"/>
      <c r="D83" s="33"/>
      <c r="E83" s="33"/>
      <c r="F83" s="25"/>
      <c r="G83" s="25"/>
      <c r="H83" s="25"/>
      <c r="I83" s="25"/>
      <c r="J83" s="25"/>
      <c r="K83" s="25"/>
      <c r="L83" s="25"/>
      <c r="M83" s="25"/>
      <c r="N83" s="25"/>
      <c r="O83" s="25"/>
      <c r="P83" s="25"/>
      <c r="Q83" s="25"/>
      <c r="R83" s="25"/>
      <c r="S83" s="25"/>
      <c r="T83" s="25"/>
      <c r="U83" s="25"/>
      <c r="V83" s="25"/>
      <c r="W83" s="13" t="str">
        <f t="shared" si="4"/>
        <v>-</v>
      </c>
      <c r="X83" s="13" t="str">
        <f t="shared" si="5"/>
        <v>-</v>
      </c>
      <c r="Y83" s="13" t="str">
        <f t="shared" si="6"/>
        <v>-</v>
      </c>
      <c r="Z83" s="13" t="str">
        <f t="shared" si="7"/>
        <v>-</v>
      </c>
      <c r="AA83" s="13" t="str">
        <f t="shared" si="8"/>
        <v>-</v>
      </c>
      <c r="AB83" s="13" t="str">
        <f t="shared" si="9"/>
        <v>-</v>
      </c>
      <c r="AC83" s="13" t="str">
        <f t="shared" si="10"/>
        <v>-</v>
      </c>
      <c r="AD83" s="13" t="str">
        <f t="shared" si="11"/>
        <v>-</v>
      </c>
      <c r="AE83" s="13" t="str">
        <f t="shared" si="12"/>
        <v>-</v>
      </c>
      <c r="AF83" s="13" t="str">
        <f t="shared" si="13"/>
        <v>-</v>
      </c>
      <c r="AG83" s="13" t="str">
        <f t="shared" si="14"/>
        <v>-</v>
      </c>
      <c r="AH83" s="13" t="str">
        <f t="shared" si="15"/>
        <v>-</v>
      </c>
      <c r="AI83" s="13" t="str">
        <f t="shared" si="16"/>
        <v>-</v>
      </c>
      <c r="AJ83" s="13" t="str">
        <f t="shared" si="17"/>
        <v>-</v>
      </c>
      <c r="AK83" s="13" t="str">
        <f t="shared" si="18"/>
        <v>-</v>
      </c>
      <c r="AL83" s="13" t="str">
        <f t="shared" si="19"/>
        <v>-</v>
      </c>
      <c r="AM83" s="13" t="str">
        <f t="shared" si="20"/>
        <v>-</v>
      </c>
      <c r="AN83" s="40"/>
      <c r="BB83" s="40"/>
    </row>
    <row r="84" spans="1:54" x14ac:dyDescent="0.25">
      <c r="A84" s="34" t="s">
        <v>69</v>
      </c>
      <c r="B84" s="33"/>
      <c r="C84" s="33"/>
      <c r="D84" s="33"/>
      <c r="E84" s="33"/>
      <c r="F84" s="25"/>
      <c r="G84" s="25"/>
      <c r="H84" s="25"/>
      <c r="I84" s="25"/>
      <c r="J84" s="25"/>
      <c r="K84" s="25"/>
      <c r="L84" s="25"/>
      <c r="M84" s="25"/>
      <c r="N84" s="25"/>
      <c r="O84" s="25"/>
      <c r="P84" s="25"/>
      <c r="Q84" s="25"/>
      <c r="R84" s="25"/>
      <c r="S84" s="25"/>
      <c r="T84" s="25"/>
      <c r="U84" s="25"/>
      <c r="V84" s="25"/>
      <c r="W84" s="13" t="str">
        <f t="shared" si="4"/>
        <v>-</v>
      </c>
      <c r="X84" s="13" t="str">
        <f t="shared" si="5"/>
        <v>-</v>
      </c>
      <c r="Y84" s="13" t="str">
        <f t="shared" si="6"/>
        <v>-</v>
      </c>
      <c r="Z84" s="13" t="str">
        <f t="shared" si="7"/>
        <v>-</v>
      </c>
      <c r="AA84" s="13" t="str">
        <f t="shared" si="8"/>
        <v>-</v>
      </c>
      <c r="AB84" s="13" t="str">
        <f t="shared" si="9"/>
        <v>-</v>
      </c>
      <c r="AC84" s="13" t="str">
        <f t="shared" si="10"/>
        <v>-</v>
      </c>
      <c r="AD84" s="13" t="str">
        <f t="shared" si="11"/>
        <v>-</v>
      </c>
      <c r="AE84" s="13" t="str">
        <f t="shared" si="12"/>
        <v>-</v>
      </c>
      <c r="AF84" s="13" t="str">
        <f t="shared" si="13"/>
        <v>-</v>
      </c>
      <c r="AG84" s="13" t="str">
        <f t="shared" si="14"/>
        <v>-</v>
      </c>
      <c r="AH84" s="13" t="str">
        <f t="shared" si="15"/>
        <v>-</v>
      </c>
      <c r="AI84" s="13" t="str">
        <f t="shared" si="16"/>
        <v>-</v>
      </c>
      <c r="AJ84" s="13" t="str">
        <f t="shared" si="17"/>
        <v>-</v>
      </c>
      <c r="AK84" s="13" t="str">
        <f t="shared" si="18"/>
        <v>-</v>
      </c>
      <c r="AL84" s="13" t="str">
        <f t="shared" si="19"/>
        <v>-</v>
      </c>
      <c r="AM84" s="13" t="str">
        <f t="shared" si="20"/>
        <v>-</v>
      </c>
      <c r="AN84" s="40"/>
      <c r="BB84" s="40"/>
    </row>
    <row r="85" spans="1:54" x14ac:dyDescent="0.25">
      <c r="A85" s="34" t="s">
        <v>70</v>
      </c>
      <c r="B85" s="33"/>
      <c r="C85" s="33"/>
      <c r="D85" s="33"/>
      <c r="E85" s="33"/>
      <c r="F85" s="25"/>
      <c r="G85" s="25"/>
      <c r="H85" s="25"/>
      <c r="I85" s="25"/>
      <c r="J85" s="25"/>
      <c r="K85" s="25"/>
      <c r="L85" s="25"/>
      <c r="M85" s="25"/>
      <c r="N85" s="25"/>
      <c r="O85" s="25"/>
      <c r="P85" s="25"/>
      <c r="Q85" s="25"/>
      <c r="R85" s="25"/>
      <c r="S85" s="25"/>
      <c r="T85" s="25"/>
      <c r="U85" s="25"/>
      <c r="V85" s="25"/>
      <c r="W85" s="13" t="str">
        <f t="shared" si="4"/>
        <v>-</v>
      </c>
      <c r="X85" s="13" t="str">
        <f t="shared" si="5"/>
        <v>-</v>
      </c>
      <c r="Y85" s="13" t="str">
        <f t="shared" si="6"/>
        <v>-</v>
      </c>
      <c r="Z85" s="13" t="str">
        <f t="shared" si="7"/>
        <v>-</v>
      </c>
      <c r="AA85" s="13" t="str">
        <f t="shared" si="8"/>
        <v>-</v>
      </c>
      <c r="AB85" s="13" t="str">
        <f t="shared" si="9"/>
        <v>-</v>
      </c>
      <c r="AC85" s="13" t="str">
        <f t="shared" si="10"/>
        <v>-</v>
      </c>
      <c r="AD85" s="13" t="str">
        <f t="shared" si="11"/>
        <v>-</v>
      </c>
      <c r="AE85" s="13" t="str">
        <f t="shared" si="12"/>
        <v>-</v>
      </c>
      <c r="AF85" s="13" t="str">
        <f t="shared" si="13"/>
        <v>-</v>
      </c>
      <c r="AG85" s="13" t="str">
        <f t="shared" si="14"/>
        <v>-</v>
      </c>
      <c r="AH85" s="13" t="str">
        <f t="shared" si="15"/>
        <v>-</v>
      </c>
      <c r="AI85" s="13" t="str">
        <f t="shared" si="16"/>
        <v>-</v>
      </c>
      <c r="AJ85" s="13" t="str">
        <f t="shared" si="17"/>
        <v>-</v>
      </c>
      <c r="AK85" s="13" t="str">
        <f t="shared" si="18"/>
        <v>-</v>
      </c>
      <c r="AL85" s="13" t="str">
        <f t="shared" si="19"/>
        <v>-</v>
      </c>
      <c r="AM85" s="13" t="str">
        <f t="shared" si="20"/>
        <v>-</v>
      </c>
      <c r="AN85" s="40"/>
      <c r="BB85" s="40"/>
    </row>
    <row r="86" spans="1:54" x14ac:dyDescent="0.25">
      <c r="A86" s="34" t="s">
        <v>71</v>
      </c>
      <c r="B86" s="33"/>
      <c r="C86" s="33"/>
      <c r="D86" s="33"/>
      <c r="E86" s="33"/>
      <c r="F86" s="25"/>
      <c r="G86" s="25"/>
      <c r="H86" s="25"/>
      <c r="I86" s="25"/>
      <c r="J86" s="25"/>
      <c r="K86" s="25"/>
      <c r="L86" s="25"/>
      <c r="M86" s="25"/>
      <c r="N86" s="25"/>
      <c r="O86" s="25"/>
      <c r="P86" s="25"/>
      <c r="Q86" s="25"/>
      <c r="R86" s="25"/>
      <c r="S86" s="25"/>
      <c r="T86" s="25"/>
      <c r="U86" s="25"/>
      <c r="V86" s="25"/>
      <c r="W86" s="13" t="str">
        <f t="shared" si="4"/>
        <v>-</v>
      </c>
      <c r="X86" s="13" t="str">
        <f t="shared" si="5"/>
        <v>-</v>
      </c>
      <c r="Y86" s="13" t="str">
        <f t="shared" si="6"/>
        <v>-</v>
      </c>
      <c r="Z86" s="13" t="str">
        <f t="shared" si="7"/>
        <v>-</v>
      </c>
      <c r="AA86" s="13" t="str">
        <f t="shared" si="8"/>
        <v>-</v>
      </c>
      <c r="AB86" s="13" t="str">
        <f t="shared" si="9"/>
        <v>-</v>
      </c>
      <c r="AC86" s="13" t="str">
        <f t="shared" si="10"/>
        <v>-</v>
      </c>
      <c r="AD86" s="13" t="str">
        <f t="shared" si="11"/>
        <v>-</v>
      </c>
      <c r="AE86" s="13" t="str">
        <f t="shared" si="12"/>
        <v>-</v>
      </c>
      <c r="AF86" s="13" t="str">
        <f t="shared" si="13"/>
        <v>-</v>
      </c>
      <c r="AG86" s="13" t="str">
        <f t="shared" si="14"/>
        <v>-</v>
      </c>
      <c r="AH86" s="13" t="str">
        <f t="shared" si="15"/>
        <v>-</v>
      </c>
      <c r="AI86" s="13" t="str">
        <f t="shared" si="16"/>
        <v>-</v>
      </c>
      <c r="AJ86" s="13" t="str">
        <f t="shared" si="17"/>
        <v>-</v>
      </c>
      <c r="AK86" s="13" t="str">
        <f t="shared" si="18"/>
        <v>-</v>
      </c>
      <c r="AL86" s="13" t="str">
        <f t="shared" si="19"/>
        <v>-</v>
      </c>
      <c r="AM86" s="13" t="str">
        <f t="shared" si="20"/>
        <v>-</v>
      </c>
      <c r="AN86" s="40"/>
      <c r="BB86" s="40"/>
    </row>
    <row r="87" spans="1:54" x14ac:dyDescent="0.25">
      <c r="A87" s="34" t="s">
        <v>72</v>
      </c>
      <c r="B87" s="33"/>
      <c r="C87" s="33"/>
      <c r="D87" s="33"/>
      <c r="E87" s="33"/>
      <c r="F87" s="25"/>
      <c r="G87" s="25"/>
      <c r="H87" s="25"/>
      <c r="I87" s="25"/>
      <c r="J87" s="25"/>
      <c r="K87" s="25"/>
      <c r="L87" s="25"/>
      <c r="M87" s="25"/>
      <c r="N87" s="25"/>
      <c r="O87" s="25"/>
      <c r="P87" s="25"/>
      <c r="Q87" s="25"/>
      <c r="R87" s="25"/>
      <c r="S87" s="25"/>
      <c r="T87" s="25"/>
      <c r="U87" s="25"/>
      <c r="V87" s="25"/>
      <c r="W87" s="13" t="str">
        <f t="shared" si="4"/>
        <v>-</v>
      </c>
      <c r="X87" s="13" t="str">
        <f t="shared" si="5"/>
        <v>-</v>
      </c>
      <c r="Y87" s="13" t="str">
        <f t="shared" si="6"/>
        <v>-</v>
      </c>
      <c r="Z87" s="13" t="str">
        <f t="shared" si="7"/>
        <v>-</v>
      </c>
      <c r="AA87" s="13" t="str">
        <f t="shared" si="8"/>
        <v>-</v>
      </c>
      <c r="AB87" s="13" t="str">
        <f t="shared" si="9"/>
        <v>-</v>
      </c>
      <c r="AC87" s="13" t="str">
        <f t="shared" si="10"/>
        <v>-</v>
      </c>
      <c r="AD87" s="13" t="str">
        <f t="shared" si="11"/>
        <v>-</v>
      </c>
      <c r="AE87" s="13" t="str">
        <f t="shared" si="12"/>
        <v>-</v>
      </c>
      <c r="AF87" s="13" t="str">
        <f t="shared" si="13"/>
        <v>-</v>
      </c>
      <c r="AG87" s="13" t="str">
        <f t="shared" si="14"/>
        <v>-</v>
      </c>
      <c r="AH87" s="13" t="str">
        <f t="shared" si="15"/>
        <v>-</v>
      </c>
      <c r="AI87" s="13" t="str">
        <f t="shared" si="16"/>
        <v>-</v>
      </c>
      <c r="AJ87" s="13" t="str">
        <f t="shared" si="17"/>
        <v>-</v>
      </c>
      <c r="AK87" s="13" t="str">
        <f t="shared" si="18"/>
        <v>-</v>
      </c>
      <c r="AL87" s="13" t="str">
        <f t="shared" si="19"/>
        <v>-</v>
      </c>
      <c r="AM87" s="13" t="str">
        <f t="shared" si="20"/>
        <v>-</v>
      </c>
      <c r="AN87" s="40"/>
      <c r="BB87" s="40"/>
    </row>
    <row r="88" spans="1:54" x14ac:dyDescent="0.25">
      <c r="A88" s="34" t="s">
        <v>73</v>
      </c>
      <c r="B88" s="33"/>
      <c r="C88" s="33"/>
      <c r="D88" s="33"/>
      <c r="E88" s="33"/>
      <c r="F88" s="25"/>
      <c r="G88" s="25"/>
      <c r="H88" s="25"/>
      <c r="I88" s="25"/>
      <c r="J88" s="25"/>
      <c r="K88" s="25"/>
      <c r="L88" s="25"/>
      <c r="M88" s="25"/>
      <c r="N88" s="25"/>
      <c r="O88" s="25"/>
      <c r="P88" s="25"/>
      <c r="Q88" s="25"/>
      <c r="R88" s="25"/>
      <c r="S88" s="25"/>
      <c r="T88" s="25"/>
      <c r="U88" s="25"/>
      <c r="V88" s="25"/>
      <c r="W88" s="13" t="str">
        <f t="shared" si="4"/>
        <v>-</v>
      </c>
      <c r="X88" s="13" t="str">
        <f t="shared" si="5"/>
        <v>-</v>
      </c>
      <c r="Y88" s="13" t="str">
        <f t="shared" si="6"/>
        <v>-</v>
      </c>
      <c r="Z88" s="13" t="str">
        <f t="shared" si="7"/>
        <v>-</v>
      </c>
      <c r="AA88" s="13" t="str">
        <f t="shared" si="8"/>
        <v>-</v>
      </c>
      <c r="AB88" s="13" t="str">
        <f t="shared" si="9"/>
        <v>-</v>
      </c>
      <c r="AC88" s="13" t="str">
        <f t="shared" si="10"/>
        <v>-</v>
      </c>
      <c r="AD88" s="13" t="str">
        <f t="shared" si="11"/>
        <v>-</v>
      </c>
      <c r="AE88" s="13" t="str">
        <f t="shared" si="12"/>
        <v>-</v>
      </c>
      <c r="AF88" s="13" t="str">
        <f t="shared" si="13"/>
        <v>-</v>
      </c>
      <c r="AG88" s="13" t="str">
        <f t="shared" si="14"/>
        <v>-</v>
      </c>
      <c r="AH88" s="13" t="str">
        <f t="shared" si="15"/>
        <v>-</v>
      </c>
      <c r="AI88" s="13" t="str">
        <f t="shared" si="16"/>
        <v>-</v>
      </c>
      <c r="AJ88" s="13" t="str">
        <f t="shared" si="17"/>
        <v>-</v>
      </c>
      <c r="AK88" s="13" t="str">
        <f t="shared" si="18"/>
        <v>-</v>
      </c>
      <c r="AL88" s="13" t="str">
        <f t="shared" si="19"/>
        <v>-</v>
      </c>
      <c r="AM88" s="13" t="str">
        <f t="shared" si="20"/>
        <v>-</v>
      </c>
      <c r="AN88" s="40"/>
      <c r="BB88" s="40"/>
    </row>
    <row r="89" spans="1:54" x14ac:dyDescent="0.25">
      <c r="A89" s="34" t="s">
        <v>74</v>
      </c>
      <c r="B89" s="33"/>
      <c r="C89" s="33"/>
      <c r="D89" s="33"/>
      <c r="E89" s="33"/>
      <c r="F89" s="25"/>
      <c r="G89" s="25"/>
      <c r="H89" s="25"/>
      <c r="I89" s="25"/>
      <c r="J89" s="25"/>
      <c r="K89" s="25"/>
      <c r="L89" s="25"/>
      <c r="M89" s="25"/>
      <c r="N89" s="25"/>
      <c r="O89" s="25"/>
      <c r="P89" s="25"/>
      <c r="Q89" s="25"/>
      <c r="R89" s="25"/>
      <c r="S89" s="25"/>
      <c r="T89" s="25"/>
      <c r="U89" s="25"/>
      <c r="V89" s="25"/>
      <c r="W89" s="13" t="str">
        <f t="shared" si="4"/>
        <v>-</v>
      </c>
      <c r="X89" s="13" t="str">
        <f t="shared" si="5"/>
        <v>-</v>
      </c>
      <c r="Y89" s="13" t="str">
        <f t="shared" si="6"/>
        <v>-</v>
      </c>
      <c r="Z89" s="13" t="str">
        <f t="shared" si="7"/>
        <v>-</v>
      </c>
      <c r="AA89" s="13" t="str">
        <f t="shared" si="8"/>
        <v>-</v>
      </c>
      <c r="AB89" s="13" t="str">
        <f t="shared" si="9"/>
        <v>-</v>
      </c>
      <c r="AC89" s="13" t="str">
        <f t="shared" si="10"/>
        <v>-</v>
      </c>
      <c r="AD89" s="13" t="str">
        <f t="shared" si="11"/>
        <v>-</v>
      </c>
      <c r="AE89" s="13" t="str">
        <f t="shared" si="12"/>
        <v>-</v>
      </c>
      <c r="AF89" s="13" t="str">
        <f t="shared" si="13"/>
        <v>-</v>
      </c>
      <c r="AG89" s="13" t="str">
        <f t="shared" si="14"/>
        <v>-</v>
      </c>
      <c r="AH89" s="13" t="str">
        <f t="shared" si="15"/>
        <v>-</v>
      </c>
      <c r="AI89" s="13" t="str">
        <f t="shared" si="16"/>
        <v>-</v>
      </c>
      <c r="AJ89" s="13" t="str">
        <f t="shared" si="17"/>
        <v>-</v>
      </c>
      <c r="AK89" s="13" t="str">
        <f t="shared" si="18"/>
        <v>-</v>
      </c>
      <c r="AL89" s="13" t="str">
        <f t="shared" si="19"/>
        <v>-</v>
      </c>
      <c r="AM89" s="13" t="str">
        <f t="shared" si="20"/>
        <v>-</v>
      </c>
      <c r="AN89" s="40"/>
      <c r="BB89" s="40"/>
    </row>
    <row r="90" spans="1:54" x14ac:dyDescent="0.25">
      <c r="A90" s="34" t="s">
        <v>75</v>
      </c>
      <c r="B90" s="33"/>
      <c r="C90" s="33"/>
      <c r="D90" s="33"/>
      <c r="E90" s="33"/>
      <c r="F90" s="25"/>
      <c r="G90" s="25"/>
      <c r="H90" s="25"/>
      <c r="I90" s="25"/>
      <c r="J90" s="25"/>
      <c r="K90" s="25"/>
      <c r="L90" s="25"/>
      <c r="M90" s="25"/>
      <c r="N90" s="25"/>
      <c r="O90" s="25"/>
      <c r="P90" s="25"/>
      <c r="Q90" s="25"/>
      <c r="R90" s="25"/>
      <c r="S90" s="25"/>
      <c r="T90" s="25"/>
      <c r="U90" s="25"/>
      <c r="V90" s="25"/>
      <c r="W90" s="13" t="str">
        <f t="shared" si="4"/>
        <v>-</v>
      </c>
      <c r="X90" s="13" t="str">
        <f t="shared" si="5"/>
        <v>-</v>
      </c>
      <c r="Y90" s="13" t="str">
        <f t="shared" si="6"/>
        <v>-</v>
      </c>
      <c r="Z90" s="13" t="str">
        <f t="shared" si="7"/>
        <v>-</v>
      </c>
      <c r="AA90" s="13" t="str">
        <f t="shared" si="8"/>
        <v>-</v>
      </c>
      <c r="AB90" s="13" t="str">
        <f t="shared" si="9"/>
        <v>-</v>
      </c>
      <c r="AC90" s="13" t="str">
        <f t="shared" si="10"/>
        <v>-</v>
      </c>
      <c r="AD90" s="13" t="str">
        <f t="shared" si="11"/>
        <v>-</v>
      </c>
      <c r="AE90" s="13" t="str">
        <f t="shared" si="12"/>
        <v>-</v>
      </c>
      <c r="AF90" s="13" t="str">
        <f t="shared" si="13"/>
        <v>-</v>
      </c>
      <c r="AG90" s="13" t="str">
        <f t="shared" si="14"/>
        <v>-</v>
      </c>
      <c r="AH90" s="13" t="str">
        <f t="shared" si="15"/>
        <v>-</v>
      </c>
      <c r="AI90" s="13" t="str">
        <f t="shared" si="16"/>
        <v>-</v>
      </c>
      <c r="AJ90" s="13" t="str">
        <f t="shared" si="17"/>
        <v>-</v>
      </c>
      <c r="AK90" s="13" t="str">
        <f t="shared" si="18"/>
        <v>-</v>
      </c>
      <c r="AL90" s="13" t="str">
        <f t="shared" si="19"/>
        <v>-</v>
      </c>
      <c r="AM90" s="13" t="str">
        <f t="shared" si="20"/>
        <v>-</v>
      </c>
      <c r="AN90" s="40"/>
      <c r="BB90" s="40"/>
    </row>
    <row r="91" spans="1:54" x14ac:dyDescent="0.25">
      <c r="A91" s="34" t="s">
        <v>76</v>
      </c>
      <c r="B91" s="33"/>
      <c r="C91" s="33"/>
      <c r="D91" s="33"/>
      <c r="E91" s="33"/>
      <c r="F91" s="25"/>
      <c r="G91" s="25"/>
      <c r="H91" s="25"/>
      <c r="I91" s="25"/>
      <c r="J91" s="25"/>
      <c r="K91" s="25"/>
      <c r="L91" s="25"/>
      <c r="M91" s="25"/>
      <c r="N91" s="25"/>
      <c r="O91" s="25"/>
      <c r="P91" s="25"/>
      <c r="Q91" s="25"/>
      <c r="R91" s="25"/>
      <c r="S91" s="25"/>
      <c r="T91" s="25"/>
      <c r="U91" s="25"/>
      <c r="V91" s="25"/>
      <c r="W91" s="13" t="str">
        <f t="shared" si="4"/>
        <v>-</v>
      </c>
      <c r="X91" s="13" t="str">
        <f t="shared" si="5"/>
        <v>-</v>
      </c>
      <c r="Y91" s="13" t="str">
        <f t="shared" si="6"/>
        <v>-</v>
      </c>
      <c r="Z91" s="13" t="str">
        <f t="shared" si="7"/>
        <v>-</v>
      </c>
      <c r="AA91" s="13" t="str">
        <f t="shared" si="8"/>
        <v>-</v>
      </c>
      <c r="AB91" s="13" t="str">
        <f t="shared" si="9"/>
        <v>-</v>
      </c>
      <c r="AC91" s="13" t="str">
        <f t="shared" si="10"/>
        <v>-</v>
      </c>
      <c r="AD91" s="13" t="str">
        <f t="shared" si="11"/>
        <v>-</v>
      </c>
      <c r="AE91" s="13" t="str">
        <f t="shared" si="12"/>
        <v>-</v>
      </c>
      <c r="AF91" s="13" t="str">
        <f t="shared" si="13"/>
        <v>-</v>
      </c>
      <c r="AG91" s="13" t="str">
        <f t="shared" si="14"/>
        <v>-</v>
      </c>
      <c r="AH91" s="13" t="str">
        <f t="shared" si="15"/>
        <v>-</v>
      </c>
      <c r="AI91" s="13" t="str">
        <f t="shared" si="16"/>
        <v>-</v>
      </c>
      <c r="AJ91" s="13" t="str">
        <f t="shared" si="17"/>
        <v>-</v>
      </c>
      <c r="AK91" s="13" t="str">
        <f t="shared" si="18"/>
        <v>-</v>
      </c>
      <c r="AL91" s="13" t="str">
        <f t="shared" si="19"/>
        <v>-</v>
      </c>
      <c r="AM91" s="13" t="str">
        <f t="shared" si="20"/>
        <v>-</v>
      </c>
      <c r="AN91" s="40"/>
      <c r="BB91" s="40"/>
    </row>
    <row r="92" spans="1:54" x14ac:dyDescent="0.25">
      <c r="A92" s="34" t="s">
        <v>77</v>
      </c>
      <c r="B92" s="33"/>
      <c r="C92" s="33"/>
      <c r="D92" s="33"/>
      <c r="E92" s="33"/>
      <c r="F92" s="25"/>
      <c r="G92" s="25"/>
      <c r="H92" s="25"/>
      <c r="I92" s="25"/>
      <c r="J92" s="25"/>
      <c r="K92" s="25"/>
      <c r="L92" s="25"/>
      <c r="M92" s="25"/>
      <c r="N92" s="25"/>
      <c r="O92" s="25"/>
      <c r="P92" s="25"/>
      <c r="Q92" s="25"/>
      <c r="R92" s="25"/>
      <c r="S92" s="25"/>
      <c r="T92" s="25"/>
      <c r="U92" s="25"/>
      <c r="V92" s="25"/>
      <c r="W92" s="13" t="str">
        <f t="shared" si="4"/>
        <v>-</v>
      </c>
      <c r="X92" s="13" t="str">
        <f t="shared" si="5"/>
        <v>-</v>
      </c>
      <c r="Y92" s="13" t="str">
        <f t="shared" si="6"/>
        <v>-</v>
      </c>
      <c r="Z92" s="13" t="str">
        <f t="shared" si="7"/>
        <v>-</v>
      </c>
      <c r="AA92" s="13" t="str">
        <f t="shared" si="8"/>
        <v>-</v>
      </c>
      <c r="AB92" s="13" t="str">
        <f t="shared" si="9"/>
        <v>-</v>
      </c>
      <c r="AC92" s="13" t="str">
        <f t="shared" si="10"/>
        <v>-</v>
      </c>
      <c r="AD92" s="13" t="str">
        <f t="shared" si="11"/>
        <v>-</v>
      </c>
      <c r="AE92" s="13" t="str">
        <f t="shared" si="12"/>
        <v>-</v>
      </c>
      <c r="AF92" s="13" t="str">
        <f t="shared" si="13"/>
        <v>-</v>
      </c>
      <c r="AG92" s="13" t="str">
        <f t="shared" si="14"/>
        <v>-</v>
      </c>
      <c r="AH92" s="13" t="str">
        <f t="shared" si="15"/>
        <v>-</v>
      </c>
      <c r="AI92" s="13" t="str">
        <f t="shared" si="16"/>
        <v>-</v>
      </c>
      <c r="AJ92" s="13" t="str">
        <f t="shared" si="17"/>
        <v>-</v>
      </c>
      <c r="AK92" s="13" t="str">
        <f t="shared" si="18"/>
        <v>-</v>
      </c>
      <c r="AL92" s="13" t="str">
        <f t="shared" si="19"/>
        <v>-</v>
      </c>
      <c r="AM92" s="13" t="str">
        <f t="shared" si="20"/>
        <v>-</v>
      </c>
      <c r="AN92" s="40"/>
      <c r="BB92" s="40"/>
    </row>
    <row r="93" spans="1:54" x14ac:dyDescent="0.25">
      <c r="A93" s="34" t="s">
        <v>78</v>
      </c>
      <c r="B93" s="33"/>
      <c r="C93" s="33"/>
      <c r="D93" s="33"/>
      <c r="E93" s="33"/>
      <c r="F93" s="25"/>
      <c r="G93" s="25"/>
      <c r="H93" s="25"/>
      <c r="I93" s="25"/>
      <c r="J93" s="25"/>
      <c r="K93" s="25"/>
      <c r="L93" s="25"/>
      <c r="M93" s="25"/>
      <c r="N93" s="25"/>
      <c r="O93" s="25"/>
      <c r="P93" s="25"/>
      <c r="Q93" s="25"/>
      <c r="R93" s="25"/>
      <c r="S93" s="25"/>
      <c r="T93" s="25"/>
      <c r="U93" s="25"/>
      <c r="V93" s="25"/>
      <c r="W93" s="13" t="str">
        <f t="shared" si="4"/>
        <v>-</v>
      </c>
      <c r="X93" s="13" t="str">
        <f t="shared" si="5"/>
        <v>-</v>
      </c>
      <c r="Y93" s="13" t="str">
        <f t="shared" si="6"/>
        <v>-</v>
      </c>
      <c r="Z93" s="13" t="str">
        <f t="shared" si="7"/>
        <v>-</v>
      </c>
      <c r="AA93" s="13" t="str">
        <f t="shared" si="8"/>
        <v>-</v>
      </c>
      <c r="AB93" s="13" t="str">
        <f t="shared" si="9"/>
        <v>-</v>
      </c>
      <c r="AC93" s="13" t="str">
        <f t="shared" si="10"/>
        <v>-</v>
      </c>
      <c r="AD93" s="13" t="str">
        <f t="shared" si="11"/>
        <v>-</v>
      </c>
      <c r="AE93" s="13" t="str">
        <f t="shared" si="12"/>
        <v>-</v>
      </c>
      <c r="AF93" s="13" t="str">
        <f t="shared" si="13"/>
        <v>-</v>
      </c>
      <c r="AG93" s="13" t="str">
        <f t="shared" si="14"/>
        <v>-</v>
      </c>
      <c r="AH93" s="13" t="str">
        <f t="shared" si="15"/>
        <v>-</v>
      </c>
      <c r="AI93" s="13" t="str">
        <f t="shared" si="16"/>
        <v>-</v>
      </c>
      <c r="AJ93" s="13" t="str">
        <f t="shared" si="17"/>
        <v>-</v>
      </c>
      <c r="AK93" s="13" t="str">
        <f t="shared" si="18"/>
        <v>-</v>
      </c>
      <c r="AL93" s="13" t="str">
        <f t="shared" si="19"/>
        <v>-</v>
      </c>
      <c r="AM93" s="13" t="str">
        <f t="shared" si="20"/>
        <v>-</v>
      </c>
      <c r="AN93" s="40"/>
      <c r="BB93" s="40"/>
    </row>
    <row r="94" spans="1:54" x14ac:dyDescent="0.25">
      <c r="A94" s="34" t="s">
        <v>79</v>
      </c>
      <c r="B94" s="33"/>
      <c r="C94" s="33"/>
      <c r="D94" s="33"/>
      <c r="E94" s="33"/>
      <c r="F94" s="25"/>
      <c r="G94" s="25"/>
      <c r="H94" s="25"/>
      <c r="I94" s="25"/>
      <c r="J94" s="25"/>
      <c r="K94" s="25"/>
      <c r="L94" s="25"/>
      <c r="M94" s="25"/>
      <c r="N94" s="25"/>
      <c r="O94" s="25"/>
      <c r="P94" s="25"/>
      <c r="Q94" s="25"/>
      <c r="R94" s="25"/>
      <c r="S94" s="25"/>
      <c r="T94" s="25"/>
      <c r="U94" s="25"/>
      <c r="V94" s="25"/>
      <c r="W94" s="13" t="str">
        <f t="shared" si="4"/>
        <v>-</v>
      </c>
      <c r="X94" s="13" t="str">
        <f t="shared" si="5"/>
        <v>-</v>
      </c>
      <c r="Y94" s="13" t="str">
        <f t="shared" si="6"/>
        <v>-</v>
      </c>
      <c r="Z94" s="13" t="str">
        <f t="shared" si="7"/>
        <v>-</v>
      </c>
      <c r="AA94" s="13" t="str">
        <f t="shared" si="8"/>
        <v>-</v>
      </c>
      <c r="AB94" s="13" t="str">
        <f t="shared" si="9"/>
        <v>-</v>
      </c>
      <c r="AC94" s="13" t="str">
        <f t="shared" si="10"/>
        <v>-</v>
      </c>
      <c r="AD94" s="13" t="str">
        <f t="shared" si="11"/>
        <v>-</v>
      </c>
      <c r="AE94" s="13" t="str">
        <f t="shared" si="12"/>
        <v>-</v>
      </c>
      <c r="AF94" s="13" t="str">
        <f t="shared" si="13"/>
        <v>-</v>
      </c>
      <c r="AG94" s="13" t="str">
        <f t="shared" si="14"/>
        <v>-</v>
      </c>
      <c r="AH94" s="13" t="str">
        <f t="shared" si="15"/>
        <v>-</v>
      </c>
      <c r="AI94" s="13" t="str">
        <f t="shared" si="16"/>
        <v>-</v>
      </c>
      <c r="AJ94" s="13" t="str">
        <f t="shared" si="17"/>
        <v>-</v>
      </c>
      <c r="AK94" s="13" t="str">
        <f t="shared" si="18"/>
        <v>-</v>
      </c>
      <c r="AL94" s="13" t="str">
        <f t="shared" si="19"/>
        <v>-</v>
      </c>
      <c r="AM94" s="13" t="str">
        <f t="shared" si="20"/>
        <v>-</v>
      </c>
      <c r="AN94" s="40"/>
      <c r="BB94" s="40"/>
    </row>
    <row r="95" spans="1:54" x14ac:dyDescent="0.25">
      <c r="A95" s="34" t="s">
        <v>80</v>
      </c>
      <c r="B95" s="33"/>
      <c r="C95" s="33"/>
      <c r="D95" s="33"/>
      <c r="E95" s="33"/>
      <c r="F95" s="25"/>
      <c r="G95" s="25"/>
      <c r="H95" s="25"/>
      <c r="I95" s="25"/>
      <c r="J95" s="25"/>
      <c r="K95" s="25"/>
      <c r="L95" s="25"/>
      <c r="M95" s="25"/>
      <c r="N95" s="25"/>
      <c r="O95" s="25"/>
      <c r="P95" s="25"/>
      <c r="Q95" s="25"/>
      <c r="R95" s="25"/>
      <c r="S95" s="25"/>
      <c r="T95" s="25"/>
      <c r="U95" s="25"/>
      <c r="V95" s="25"/>
      <c r="W95" s="13" t="str">
        <f t="shared" si="4"/>
        <v>-</v>
      </c>
      <c r="X95" s="13" t="str">
        <f t="shared" si="5"/>
        <v>-</v>
      </c>
      <c r="Y95" s="13" t="str">
        <f t="shared" si="6"/>
        <v>-</v>
      </c>
      <c r="Z95" s="13" t="str">
        <f t="shared" si="7"/>
        <v>-</v>
      </c>
      <c r="AA95" s="13" t="str">
        <f t="shared" si="8"/>
        <v>-</v>
      </c>
      <c r="AB95" s="13" t="str">
        <f t="shared" si="9"/>
        <v>-</v>
      </c>
      <c r="AC95" s="13" t="str">
        <f t="shared" si="10"/>
        <v>-</v>
      </c>
      <c r="AD95" s="13" t="str">
        <f t="shared" si="11"/>
        <v>-</v>
      </c>
      <c r="AE95" s="13" t="str">
        <f t="shared" si="12"/>
        <v>-</v>
      </c>
      <c r="AF95" s="13" t="str">
        <f t="shared" si="13"/>
        <v>-</v>
      </c>
      <c r="AG95" s="13" t="str">
        <f t="shared" si="14"/>
        <v>-</v>
      </c>
      <c r="AH95" s="13" t="str">
        <f t="shared" si="15"/>
        <v>-</v>
      </c>
      <c r="AI95" s="13" t="str">
        <f t="shared" si="16"/>
        <v>-</v>
      </c>
      <c r="AJ95" s="13" t="str">
        <f t="shared" si="17"/>
        <v>-</v>
      </c>
      <c r="AK95" s="13" t="str">
        <f t="shared" si="18"/>
        <v>-</v>
      </c>
      <c r="AL95" s="13" t="str">
        <f t="shared" si="19"/>
        <v>-</v>
      </c>
      <c r="AM95" s="13" t="str">
        <f t="shared" si="20"/>
        <v>-</v>
      </c>
      <c r="AN95" s="40"/>
      <c r="BB95" s="40"/>
    </row>
    <row r="96" spans="1:54" x14ac:dyDescent="0.25">
      <c r="A96" s="34" t="s">
        <v>81</v>
      </c>
      <c r="B96" s="33"/>
      <c r="C96" s="33"/>
      <c r="D96" s="33"/>
      <c r="E96" s="33"/>
      <c r="F96" s="25"/>
      <c r="G96" s="25"/>
      <c r="H96" s="25"/>
      <c r="I96" s="25"/>
      <c r="J96" s="25"/>
      <c r="K96" s="25"/>
      <c r="L96" s="25"/>
      <c r="M96" s="25"/>
      <c r="N96" s="25"/>
      <c r="O96" s="25"/>
      <c r="P96" s="25"/>
      <c r="Q96" s="25"/>
      <c r="R96" s="25"/>
      <c r="S96" s="25"/>
      <c r="T96" s="25"/>
      <c r="U96" s="25"/>
      <c r="V96" s="25"/>
      <c r="W96" s="13" t="str">
        <f t="shared" si="4"/>
        <v>-</v>
      </c>
      <c r="X96" s="13" t="str">
        <f t="shared" si="5"/>
        <v>-</v>
      </c>
      <c r="Y96" s="13" t="str">
        <f t="shared" si="6"/>
        <v>-</v>
      </c>
      <c r="Z96" s="13" t="str">
        <f t="shared" si="7"/>
        <v>-</v>
      </c>
      <c r="AA96" s="13" t="str">
        <f t="shared" si="8"/>
        <v>-</v>
      </c>
      <c r="AB96" s="13" t="str">
        <f t="shared" si="9"/>
        <v>-</v>
      </c>
      <c r="AC96" s="13" t="str">
        <f t="shared" si="10"/>
        <v>-</v>
      </c>
      <c r="AD96" s="13" t="str">
        <f t="shared" si="11"/>
        <v>-</v>
      </c>
      <c r="AE96" s="13" t="str">
        <f t="shared" si="12"/>
        <v>-</v>
      </c>
      <c r="AF96" s="13" t="str">
        <f t="shared" si="13"/>
        <v>-</v>
      </c>
      <c r="AG96" s="13" t="str">
        <f t="shared" si="14"/>
        <v>-</v>
      </c>
      <c r="AH96" s="13" t="str">
        <f t="shared" si="15"/>
        <v>-</v>
      </c>
      <c r="AI96" s="13" t="str">
        <f t="shared" si="16"/>
        <v>-</v>
      </c>
      <c r="AJ96" s="13" t="str">
        <f t="shared" si="17"/>
        <v>-</v>
      </c>
      <c r="AK96" s="13" t="str">
        <f t="shared" si="18"/>
        <v>-</v>
      </c>
      <c r="AL96" s="13" t="str">
        <f t="shared" si="19"/>
        <v>-</v>
      </c>
      <c r="AM96" s="13" t="str">
        <f t="shared" si="20"/>
        <v>-</v>
      </c>
      <c r="AN96" s="40"/>
      <c r="BB96" s="40"/>
    </row>
    <row r="97" spans="1:54" x14ac:dyDescent="0.25">
      <c r="A97" s="34" t="s">
        <v>82</v>
      </c>
      <c r="B97" s="33"/>
      <c r="C97" s="33"/>
      <c r="D97" s="33"/>
      <c r="E97" s="33"/>
      <c r="F97" s="25"/>
      <c r="G97" s="25"/>
      <c r="H97" s="25"/>
      <c r="I97" s="25"/>
      <c r="J97" s="25"/>
      <c r="K97" s="25"/>
      <c r="L97" s="25"/>
      <c r="M97" s="25"/>
      <c r="N97" s="25"/>
      <c r="O97" s="25"/>
      <c r="P97" s="25"/>
      <c r="Q97" s="25"/>
      <c r="R97" s="25"/>
      <c r="S97" s="25"/>
      <c r="T97" s="25"/>
      <c r="U97" s="25"/>
      <c r="V97" s="25"/>
      <c r="W97" s="13" t="str">
        <f t="shared" si="4"/>
        <v>-</v>
      </c>
      <c r="X97" s="13" t="str">
        <f t="shared" si="5"/>
        <v>-</v>
      </c>
      <c r="Y97" s="13" t="str">
        <f t="shared" si="6"/>
        <v>-</v>
      </c>
      <c r="Z97" s="13" t="str">
        <f t="shared" si="7"/>
        <v>-</v>
      </c>
      <c r="AA97" s="13" t="str">
        <f t="shared" si="8"/>
        <v>-</v>
      </c>
      <c r="AB97" s="13" t="str">
        <f t="shared" si="9"/>
        <v>-</v>
      </c>
      <c r="AC97" s="13" t="str">
        <f t="shared" si="10"/>
        <v>-</v>
      </c>
      <c r="AD97" s="13" t="str">
        <f t="shared" si="11"/>
        <v>-</v>
      </c>
      <c r="AE97" s="13" t="str">
        <f t="shared" si="12"/>
        <v>-</v>
      </c>
      <c r="AF97" s="13" t="str">
        <f t="shared" si="13"/>
        <v>-</v>
      </c>
      <c r="AG97" s="13" t="str">
        <f t="shared" si="14"/>
        <v>-</v>
      </c>
      <c r="AH97" s="13" t="str">
        <f t="shared" si="15"/>
        <v>-</v>
      </c>
      <c r="AI97" s="13" t="str">
        <f t="shared" si="16"/>
        <v>-</v>
      </c>
      <c r="AJ97" s="13" t="str">
        <f t="shared" si="17"/>
        <v>-</v>
      </c>
      <c r="AK97" s="13" t="str">
        <f t="shared" si="18"/>
        <v>-</v>
      </c>
      <c r="AL97" s="13" t="str">
        <f t="shared" si="19"/>
        <v>-</v>
      </c>
      <c r="AM97" s="13" t="str">
        <f t="shared" si="20"/>
        <v>-</v>
      </c>
      <c r="AN97" s="40"/>
      <c r="BB97" s="40"/>
    </row>
    <row r="98" spans="1:54" x14ac:dyDescent="0.25">
      <c r="A98" s="34" t="s">
        <v>83</v>
      </c>
      <c r="B98" s="33"/>
      <c r="C98" s="33"/>
      <c r="D98" s="33"/>
      <c r="E98" s="33"/>
      <c r="F98" s="25"/>
      <c r="G98" s="25"/>
      <c r="H98" s="25"/>
      <c r="I98" s="25"/>
      <c r="J98" s="25"/>
      <c r="K98" s="25"/>
      <c r="L98" s="25"/>
      <c r="M98" s="25"/>
      <c r="N98" s="25"/>
      <c r="O98" s="25"/>
      <c r="P98" s="25"/>
      <c r="Q98" s="25"/>
      <c r="R98" s="25"/>
      <c r="S98" s="25"/>
      <c r="T98" s="25"/>
      <c r="U98" s="25"/>
      <c r="V98" s="25"/>
      <c r="W98" s="13" t="str">
        <f t="shared" si="4"/>
        <v>-</v>
      </c>
      <c r="X98" s="13" t="str">
        <f t="shared" si="5"/>
        <v>-</v>
      </c>
      <c r="Y98" s="13" t="str">
        <f t="shared" si="6"/>
        <v>-</v>
      </c>
      <c r="Z98" s="13" t="str">
        <f t="shared" si="7"/>
        <v>-</v>
      </c>
      <c r="AA98" s="13" t="str">
        <f t="shared" si="8"/>
        <v>-</v>
      </c>
      <c r="AB98" s="13" t="str">
        <f t="shared" si="9"/>
        <v>-</v>
      </c>
      <c r="AC98" s="13" t="str">
        <f t="shared" si="10"/>
        <v>-</v>
      </c>
      <c r="AD98" s="13" t="str">
        <f t="shared" si="11"/>
        <v>-</v>
      </c>
      <c r="AE98" s="13" t="str">
        <f t="shared" si="12"/>
        <v>-</v>
      </c>
      <c r="AF98" s="13" t="str">
        <f t="shared" si="13"/>
        <v>-</v>
      </c>
      <c r="AG98" s="13" t="str">
        <f t="shared" si="14"/>
        <v>-</v>
      </c>
      <c r="AH98" s="13" t="str">
        <f t="shared" si="15"/>
        <v>-</v>
      </c>
      <c r="AI98" s="13" t="str">
        <f t="shared" si="16"/>
        <v>-</v>
      </c>
      <c r="AJ98" s="13" t="str">
        <f t="shared" si="17"/>
        <v>-</v>
      </c>
      <c r="AK98" s="13" t="str">
        <f t="shared" si="18"/>
        <v>-</v>
      </c>
      <c r="AL98" s="13" t="str">
        <f t="shared" si="19"/>
        <v>-</v>
      </c>
      <c r="AM98" s="13" t="str">
        <f t="shared" si="20"/>
        <v>-</v>
      </c>
      <c r="AN98" s="40"/>
      <c r="BB98" s="40"/>
    </row>
    <row r="99" spans="1:54" x14ac:dyDescent="0.25">
      <c r="A99" s="34" t="s">
        <v>84</v>
      </c>
      <c r="B99" s="33"/>
      <c r="C99" s="33"/>
      <c r="D99" s="33"/>
      <c r="E99" s="33"/>
      <c r="F99" s="25"/>
      <c r="G99" s="25"/>
      <c r="H99" s="25"/>
      <c r="I99" s="25"/>
      <c r="J99" s="25"/>
      <c r="K99" s="25"/>
      <c r="L99" s="25"/>
      <c r="M99" s="25"/>
      <c r="N99" s="25"/>
      <c r="O99" s="25"/>
      <c r="P99" s="25"/>
      <c r="Q99" s="25"/>
      <c r="R99" s="25"/>
      <c r="S99" s="25"/>
      <c r="T99" s="25"/>
      <c r="U99" s="25"/>
      <c r="V99" s="25"/>
      <c r="W99" s="13" t="str">
        <f t="shared" si="4"/>
        <v>-</v>
      </c>
      <c r="X99" s="13" t="str">
        <f t="shared" si="5"/>
        <v>-</v>
      </c>
      <c r="Y99" s="13" t="str">
        <f t="shared" si="6"/>
        <v>-</v>
      </c>
      <c r="Z99" s="13" t="str">
        <f t="shared" si="7"/>
        <v>-</v>
      </c>
      <c r="AA99" s="13" t="str">
        <f t="shared" si="8"/>
        <v>-</v>
      </c>
      <c r="AB99" s="13" t="str">
        <f t="shared" si="9"/>
        <v>-</v>
      </c>
      <c r="AC99" s="13" t="str">
        <f t="shared" si="10"/>
        <v>-</v>
      </c>
      <c r="AD99" s="13" t="str">
        <f t="shared" si="11"/>
        <v>-</v>
      </c>
      <c r="AE99" s="13" t="str">
        <f t="shared" si="12"/>
        <v>-</v>
      </c>
      <c r="AF99" s="13" t="str">
        <f t="shared" si="13"/>
        <v>-</v>
      </c>
      <c r="AG99" s="13" t="str">
        <f t="shared" si="14"/>
        <v>-</v>
      </c>
      <c r="AH99" s="13" t="str">
        <f t="shared" si="15"/>
        <v>-</v>
      </c>
      <c r="AI99" s="13" t="str">
        <f t="shared" si="16"/>
        <v>-</v>
      </c>
      <c r="AJ99" s="13" t="str">
        <f t="shared" si="17"/>
        <v>-</v>
      </c>
      <c r="AK99" s="13" t="str">
        <f t="shared" si="18"/>
        <v>-</v>
      </c>
      <c r="AL99" s="13" t="str">
        <f t="shared" si="19"/>
        <v>-</v>
      </c>
      <c r="AM99" s="13" t="str">
        <f t="shared" si="20"/>
        <v>-</v>
      </c>
      <c r="AN99" s="40"/>
      <c r="BB99" s="40"/>
    </row>
    <row r="100" spans="1:54" x14ac:dyDescent="0.25">
      <c r="A100" s="34" t="s">
        <v>85</v>
      </c>
      <c r="B100" s="33"/>
      <c r="C100" s="33"/>
      <c r="D100" s="33"/>
      <c r="E100" s="33"/>
      <c r="F100" s="25"/>
      <c r="G100" s="25"/>
      <c r="H100" s="25"/>
      <c r="I100" s="25"/>
      <c r="J100" s="25"/>
      <c r="K100" s="25"/>
      <c r="L100" s="25"/>
      <c r="M100" s="25"/>
      <c r="N100" s="25"/>
      <c r="O100" s="25"/>
      <c r="P100" s="25"/>
      <c r="Q100" s="25"/>
      <c r="R100" s="25"/>
      <c r="S100" s="25"/>
      <c r="T100" s="25"/>
      <c r="U100" s="25"/>
      <c r="V100" s="25"/>
      <c r="W100" s="13" t="str">
        <f t="shared" si="4"/>
        <v>-</v>
      </c>
      <c r="X100" s="13" t="str">
        <f t="shared" si="5"/>
        <v>-</v>
      </c>
      <c r="Y100" s="13" t="str">
        <f t="shared" si="6"/>
        <v>-</v>
      </c>
      <c r="Z100" s="13" t="str">
        <f t="shared" si="7"/>
        <v>-</v>
      </c>
      <c r="AA100" s="13" t="str">
        <f t="shared" si="8"/>
        <v>-</v>
      </c>
      <c r="AB100" s="13" t="str">
        <f t="shared" si="9"/>
        <v>-</v>
      </c>
      <c r="AC100" s="13" t="str">
        <f t="shared" si="10"/>
        <v>-</v>
      </c>
      <c r="AD100" s="13" t="str">
        <f t="shared" si="11"/>
        <v>-</v>
      </c>
      <c r="AE100" s="13" t="str">
        <f t="shared" si="12"/>
        <v>-</v>
      </c>
      <c r="AF100" s="13" t="str">
        <f t="shared" si="13"/>
        <v>-</v>
      </c>
      <c r="AG100" s="13" t="str">
        <f t="shared" si="14"/>
        <v>-</v>
      </c>
      <c r="AH100" s="13" t="str">
        <f t="shared" si="15"/>
        <v>-</v>
      </c>
      <c r="AI100" s="13" t="str">
        <f t="shared" si="16"/>
        <v>-</v>
      </c>
      <c r="AJ100" s="13" t="str">
        <f t="shared" si="17"/>
        <v>-</v>
      </c>
      <c r="AK100" s="13" t="str">
        <f t="shared" si="18"/>
        <v>-</v>
      </c>
      <c r="AL100" s="13" t="str">
        <f t="shared" si="19"/>
        <v>-</v>
      </c>
      <c r="AM100" s="13" t="str">
        <f t="shared" si="20"/>
        <v>-</v>
      </c>
      <c r="AN100" s="40"/>
      <c r="BB100" s="40"/>
    </row>
    <row r="101" spans="1:54" x14ac:dyDescent="0.25">
      <c r="A101" s="34" t="s">
        <v>86</v>
      </c>
      <c r="B101" s="33"/>
      <c r="C101" s="33"/>
      <c r="D101" s="33"/>
      <c r="E101" s="33"/>
      <c r="F101" s="25"/>
      <c r="G101" s="25"/>
      <c r="H101" s="25"/>
      <c r="I101" s="25"/>
      <c r="J101" s="25"/>
      <c r="K101" s="25"/>
      <c r="L101" s="25"/>
      <c r="M101" s="25"/>
      <c r="N101" s="25"/>
      <c r="O101" s="25"/>
      <c r="P101" s="25"/>
      <c r="Q101" s="25"/>
      <c r="R101" s="25"/>
      <c r="S101" s="25"/>
      <c r="T101" s="25"/>
      <c r="U101" s="25"/>
      <c r="V101" s="25"/>
      <c r="W101" s="13" t="str">
        <f t="shared" si="4"/>
        <v>-</v>
      </c>
      <c r="X101" s="13" t="str">
        <f t="shared" si="5"/>
        <v>-</v>
      </c>
      <c r="Y101" s="13" t="str">
        <f t="shared" si="6"/>
        <v>-</v>
      </c>
      <c r="Z101" s="13" t="str">
        <f t="shared" si="7"/>
        <v>-</v>
      </c>
      <c r="AA101" s="13" t="str">
        <f t="shared" si="8"/>
        <v>-</v>
      </c>
      <c r="AB101" s="13" t="str">
        <f t="shared" si="9"/>
        <v>-</v>
      </c>
      <c r="AC101" s="13" t="str">
        <f t="shared" si="10"/>
        <v>-</v>
      </c>
      <c r="AD101" s="13" t="str">
        <f t="shared" si="11"/>
        <v>-</v>
      </c>
      <c r="AE101" s="13" t="str">
        <f t="shared" si="12"/>
        <v>-</v>
      </c>
      <c r="AF101" s="13" t="str">
        <f t="shared" si="13"/>
        <v>-</v>
      </c>
      <c r="AG101" s="13" t="str">
        <f t="shared" si="14"/>
        <v>-</v>
      </c>
      <c r="AH101" s="13" t="str">
        <f t="shared" si="15"/>
        <v>-</v>
      </c>
      <c r="AI101" s="13" t="str">
        <f t="shared" si="16"/>
        <v>-</v>
      </c>
      <c r="AJ101" s="13" t="str">
        <f t="shared" si="17"/>
        <v>-</v>
      </c>
      <c r="AK101" s="13" t="str">
        <f t="shared" si="18"/>
        <v>-</v>
      </c>
      <c r="AL101" s="13" t="str">
        <f t="shared" si="19"/>
        <v>-</v>
      </c>
      <c r="AM101" s="13" t="str">
        <f t="shared" si="20"/>
        <v>-</v>
      </c>
      <c r="AN101" s="40"/>
      <c r="BB101" s="40"/>
    </row>
    <row r="102" spans="1:54" x14ac:dyDescent="0.25">
      <c r="A102" s="34" t="s">
        <v>87</v>
      </c>
      <c r="B102" s="33"/>
      <c r="C102" s="33"/>
      <c r="D102" s="33"/>
      <c r="E102" s="33"/>
      <c r="F102" s="25"/>
      <c r="G102" s="25"/>
      <c r="H102" s="25"/>
      <c r="I102" s="25"/>
      <c r="J102" s="25"/>
      <c r="K102" s="25"/>
      <c r="L102" s="25"/>
      <c r="M102" s="25"/>
      <c r="N102" s="25"/>
      <c r="O102" s="25"/>
      <c r="P102" s="25"/>
      <c r="Q102" s="25"/>
      <c r="R102" s="25"/>
      <c r="S102" s="25"/>
      <c r="T102" s="25"/>
      <c r="U102" s="25"/>
      <c r="V102" s="25"/>
      <c r="W102" s="13" t="str">
        <f t="shared" ref="W102:W136" si="21">IFERROR(IF($C102=0,"-",IF(D$23="No",0,IF(AND($B102&gt;=DATE(2022,4,1),$B102&lt;=DATE(2022,9,30),$B102&lt;=W$36,DATEDIF($B102,W$36,"m")&lt;12,OR($D102="Yes",AND($E102="Yes",DATEDIF(DATE(YEAR($C102),MONTH($C102),1),W$36,"y")&gt;=40,DATE(YEAR($C102)+40,MONTH($C102),1)&lt;=DATE(2022,9,30)))),IF(IFERROR(DATEDIF(DATE(YEAR($B102),MONTH($B102),1),W$36,"m")&lt;6,FALSE),40%*IF(F102&gt;6000,6000,F102),20%*IF(F102&gt;6000,6000,F102)),0))),0)</f>
        <v>-</v>
      </c>
      <c r="X102" s="13" t="str">
        <f t="shared" ref="X102:X136" si="22">IFERROR(IF($C102=0,"-",IF(E$23="No",0,IF(AND($B102&gt;=DATE(2022,4,1),$B102&lt;=DATE(2022,9,30),$B102&lt;=X$36,DATEDIF($B102,X$36,"m")&lt;12,OR($D102="Yes",AND($E102="Yes",DATEDIF(DATE(YEAR($C102),MONTH($C102),1),X$36,"y")&gt;=40,DATE(YEAR($C102)+40,MONTH($C102),1)&lt;=DATE(2022,9,30)))),IF(IFERROR(DATEDIF(DATE(YEAR($B102),MONTH($B102),1),X$36,"m")&lt;6,FALSE),40%*IF(G102&gt;6000,6000,G102),20%*IF(G102&gt;6000,6000,G102)),0))),0)</f>
        <v>-</v>
      </c>
      <c r="Y102" s="13" t="str">
        <f t="shared" ref="Y102:Y136" si="23">IFERROR(IF($C102=0,"-",IF(F$23="No",0,IF(AND($B102&gt;=DATE(2022,4,1),$B102&lt;=DATE(2022,9,30),$B102&lt;=Y$36,DATEDIF($B102,Y$36,"m")&lt;12,OR($D102="Yes",AND($E102="Yes",DATEDIF(DATE(YEAR($C102),MONTH($C102),1),Y$36,"y")&gt;=40,DATE(YEAR($C102)+40,MONTH($C102),1)&lt;=DATE(2022,9,30)))),IF(IFERROR(DATEDIF(DATE(YEAR($B102),MONTH($B102),1),Y$36,"m")&lt;6,FALSE),40%*IF(H102&gt;6000,6000,H102),20%*IF(H102&gt;6000,6000,H102)),0))),0)</f>
        <v>-</v>
      </c>
      <c r="Z102" s="13" t="str">
        <f t="shared" ref="Z102:Z136" si="24">IFERROR(IF($C102=0,"-",IF(G$23="No",0,IF(AND($B102&gt;=DATE(2022,4,1),$B102&lt;=DATE(2022,9,30),$B102&lt;=Z$36,DATEDIF($B102,Z$36,"m")&lt;12,OR($D102="Yes",AND($E102="Yes",DATEDIF(DATE(YEAR($C102),MONTH($C102),1),Z$36,"y")&gt;=40,DATE(YEAR($C102)+40,MONTH($C102),1)&lt;=DATE(2022,9,30)))),IF(IFERROR(DATEDIF(DATE(YEAR($B102),MONTH($B102),1),Z$36,"m")&lt;6,FALSE),40%*IF(I102&gt;6000,6000,I102),20%*IF(I102&gt;6000,6000,I102)),0))),0)</f>
        <v>-</v>
      </c>
      <c r="AA102" s="13" t="str">
        <f t="shared" ref="AA102:AA136" si="25">IFERROR(IF($C102=0,"-",IF(H$23="No",0,IF(AND($B102&gt;=DATE(2022,4,1),$B102&lt;=DATE(2022,9,30),$B102&lt;=AA$36,DATEDIF($B102,AA$36,"m")&lt;12,OR($D102="Yes",AND($E102="Yes",DATEDIF(DATE(YEAR($C102),MONTH($C102),1),AA$36,"y")&gt;=40,DATE(YEAR($C102)+40,MONTH($C102),1)&lt;=DATE(2022,9,30)))),IF(IFERROR(DATEDIF(DATE(YEAR($B102),MONTH($B102),1),AA$36,"m")&lt;6,FALSE),40%*IF(J102&gt;6000,6000,J102),20%*IF(J102&gt;6000,6000,J102)),0))),0)</f>
        <v>-</v>
      </c>
      <c r="AB102" s="13" t="str">
        <f t="shared" ref="AB102:AB136" si="26">IFERROR(IF($C102=0,"-",IF(I$23="No",0,IF(AND($B102&gt;=DATE(2022,4,1),$B102&lt;=DATE(2022,9,30),$B102&lt;=AB$36,DATEDIF($B102,AB$36,"m")&lt;12,OR($D102="Yes",AND($E102="Yes",DATEDIF(DATE(YEAR($C102),MONTH($C102),1),AB$36,"y")&gt;=40,DATE(YEAR($C102)+40,MONTH($C102),1)&lt;=DATE(2022,9,30)))),IF(IFERROR(DATEDIF(DATE(YEAR($B102),MONTH($B102),1),AB$36,"m")&lt;6,FALSE),40%*IF(K102&gt;6000,6000,K102),20%*IF(K102&gt;6000,6000,K102)),0))),0)</f>
        <v>-</v>
      </c>
      <c r="AC102" s="13" t="str">
        <f t="shared" ref="AC102:AC136" si="27">IFERROR(IF($C102=0,"-",IF(J$23="No",0,IF(AND($B102&gt;=DATE(2022,4,1),$B102&lt;=DATE(2022,9,30),$B102&lt;=AC$36,DATEDIF($B102,AC$36,"m")&lt;12,OR($D102="Yes",AND($E102="Yes",DATEDIF(DATE(YEAR($C102),MONTH($C102),1),AC$36,"y")&gt;=40,DATE(YEAR($C102)+40,MONTH($C102),1)&lt;=DATE(2022,9,30)))),IF(IFERROR(DATEDIF(DATE(YEAR($B102),MONTH($B102),1),AC$36,"m")&lt;6,FALSE),40%*IF(L102&gt;6000,6000,L102),20%*IF(L102&gt;6000,6000,L102)),0))),0)</f>
        <v>-</v>
      </c>
      <c r="AD102" s="13" t="str">
        <f t="shared" ref="AD102:AD136" si="28">IFERROR(IF($C102=0,"-",IF(K$23="No",0,IF(AND($B102&gt;=DATE(2022,4,1),$B102&lt;=DATE(2022,9,30),$B102&lt;=AD$36,DATEDIF($B102,AD$36,"m")&lt;12,OR($D102="Yes",AND($E102="Yes",DATEDIF(DATE(YEAR($C102),MONTH($C102),1),AD$36,"y")&gt;=40,DATE(YEAR($C102)+40,MONTH($C102),1)&lt;=DATE(2022,9,30)))),IF(IFERROR(DATEDIF(DATE(YEAR($B102),MONTH($B102),1),AD$36,"m")&lt;6,FALSE),40%*IF(M102&gt;6000,6000,M102),20%*IF(M102&gt;6000,6000,M102)),0))),0)</f>
        <v>-</v>
      </c>
      <c r="AE102" s="13" t="str">
        <f t="shared" ref="AE102:AE136" si="29">IFERROR(IF($C102=0,"-",IF(L$23="No",0,IF(AND($B102&gt;=DATE(2022,4,1),$B102&lt;=DATE(2022,9,30),$B102&lt;=AE$36,DATEDIF($B102,AE$36,"m")&lt;12,OR($D102="Yes",AND($E102="Yes",DATEDIF(DATE(YEAR($C102),MONTH($C102),1),AE$36,"y")&gt;=40,DATE(YEAR($C102)+40,MONTH($C102),1)&lt;=DATE(2022,9,30)))),IF(IFERROR(DATEDIF(DATE(YEAR($B102),MONTH($B102),1),AE$36,"m")&lt;6,FALSE),40%*IF(N102&gt;6000,6000,N102),20%*IF(N102&gt;6000,6000,N102)),0))),0)</f>
        <v>-</v>
      </c>
      <c r="AF102" s="13" t="str">
        <f t="shared" ref="AF102:AF136" si="30">IFERROR(IF($C102=0,"-",IF(M$23="No",0,IF(AND($B102&gt;=DATE(2022,4,1),$B102&lt;=DATE(2022,9,30),$B102&lt;=AF$36,DATEDIF($B102,AF$36,"m")&lt;12,OR($D102="Yes",AND($E102="Yes",DATEDIF(DATE(YEAR($C102),MONTH($C102),1),AF$36,"y")&gt;=40,DATE(YEAR($C102)+40,MONTH($C102),1)&lt;=DATE(2022,9,30)))),IF(IFERROR(DATEDIF(DATE(YEAR($B102),MONTH($B102),1),AF$36,"m")&lt;6,FALSE),40%*IF(O102&gt;6000,6000,O102),20%*IF(O102&gt;6000,6000,O102)),0))),0)</f>
        <v>-</v>
      </c>
      <c r="AG102" s="13" t="str">
        <f t="shared" ref="AG102:AG136" si="31">IFERROR(IF($C102=0,"-",IF(N$23="No",0,IF(AND($B102&gt;=DATE(2022,4,1),$B102&lt;=DATE(2022,9,30),$B102&lt;=AG$36,DATEDIF($B102,AG$36,"m")&lt;12,OR($D102="Yes",AND($E102="Yes",DATEDIF(DATE(YEAR($C102),MONTH($C102),1),AG$36,"y")&gt;=40,DATE(YEAR($C102)+40,MONTH($C102),1)&lt;=DATE(2022,9,30)))),IF(IFERROR(DATEDIF(DATE(YEAR($B102),MONTH($B102),1),AG$36,"m")&lt;6,FALSE),40%*IF(P102&gt;6000,6000,P102),20%*IF(P102&gt;6000,6000,P102)),0))),0)</f>
        <v>-</v>
      </c>
      <c r="AH102" s="13" t="str">
        <f t="shared" ref="AH102:AH136" si="32">IFERROR(IF($C102=0,"-",IF(O$23="No",0,IF(AND($B102&gt;=DATE(2022,4,1),$B102&lt;=DATE(2022,9,30),$B102&lt;=AH$36,DATEDIF($B102,AH$36,"m")&lt;12,OR($D102="Yes",AND($E102="Yes",DATEDIF(DATE(YEAR($C102),MONTH($C102),1),AH$36,"y")&gt;=40,DATE(YEAR($C102)+40,MONTH($C102),1)&lt;=DATE(2022,9,30)))),IF(IFERROR(DATEDIF(DATE(YEAR($B102),MONTH($B102),1),AH$36,"m")&lt;6,FALSE),40%*IF(Q102&gt;6000,6000,Q102),20%*IF(Q102&gt;6000,6000,Q102)),0))),0)</f>
        <v>-</v>
      </c>
      <c r="AI102" s="13" t="str">
        <f t="shared" ref="AI102:AI136" si="33">IFERROR(IF($C102=0,"-",IF(P$23="No",0,IF(AND($B102&gt;=DATE(2022,4,1),$B102&lt;=DATE(2022,9,30),$B102&lt;=AI$36,DATEDIF($B102,AI$36,"m")&lt;12,OR($D102="Yes",AND($E102="Yes",DATEDIF(DATE(YEAR($C102),MONTH($C102),1),AI$36,"y")&gt;=40,DATE(YEAR($C102)+40,MONTH($C102),1)&lt;=DATE(2022,9,30)))),IF(IFERROR(DATEDIF(DATE(YEAR($B102),MONTH($B102),1),AI$36,"m")&lt;6,FALSE),40%*IF(R102&gt;6000,6000,R102),20%*IF(R102&gt;6000,6000,R102)),0))),0)</f>
        <v>-</v>
      </c>
      <c r="AJ102" s="13" t="str">
        <f t="shared" ref="AJ102:AJ136" si="34">IFERROR(IF($C102=0,"-",IF(Q$23="No",0,IF(AND($B102&gt;=DATE(2022,4,1),$B102&lt;=DATE(2022,9,30),$B102&lt;=AJ$36,DATEDIF($B102,AJ$36,"m")&lt;12,OR($D102="Yes",AND($E102="Yes",DATEDIF(DATE(YEAR($C102),MONTH($C102),1),AJ$36,"y")&gt;=40,DATE(YEAR($C102)+40,MONTH($C102),1)&lt;=DATE(2022,9,30)))),IF(IFERROR(DATEDIF(DATE(YEAR($B102),MONTH($B102),1),AJ$36,"m")&lt;6,FALSE),40%*IF(S102&gt;6000,6000,S102),20%*IF(S102&gt;6000,6000,S102)),0))),0)</f>
        <v>-</v>
      </c>
      <c r="AK102" s="13" t="str">
        <f t="shared" ref="AK102:AK136" si="35">IFERROR(IF($C102=0,"-",IF(R$23="No",0,IF(AND($B102&gt;=DATE(2022,4,1),$B102&lt;=DATE(2022,9,30),$B102&lt;=AK$36,DATEDIF($B102,AK$36,"m")&lt;12,OR($D102="Yes",AND($E102="Yes",DATEDIF(DATE(YEAR($C102),MONTH($C102),1),AK$36,"y")&gt;=40,DATE(YEAR($C102)+40,MONTH($C102),1)&lt;=DATE(2022,9,30)))),IF(IFERROR(DATEDIF(DATE(YEAR($B102),MONTH($B102),1),AK$36,"m")&lt;6,FALSE),40%*IF(T102&gt;6000,6000,T102),20%*IF(T102&gt;6000,6000,T102)),0))),0)</f>
        <v>-</v>
      </c>
      <c r="AL102" s="13" t="str">
        <f t="shared" ref="AL102:AL136" si="36">IFERROR(IF($C102=0,"-",IF(S$23="No",0,IF(AND($B102&gt;=DATE(2022,4,1),$B102&lt;=DATE(2022,9,30),$B102&lt;=AL$36,DATEDIF($B102,AL$36,"m")&lt;12,OR($D102="Yes",AND($E102="Yes",DATEDIF(DATE(YEAR($C102),MONTH($C102),1),AL$36,"y")&gt;=40,DATE(YEAR($C102)+40,MONTH($C102),1)&lt;=DATE(2022,9,30)))),IF(IFERROR(DATEDIF(DATE(YEAR($B102),MONTH($B102),1),AL$36,"m")&lt;6,FALSE),40%*IF(U102&gt;6000,6000,U102),20%*IF(U102&gt;6000,6000,U102)),0))),0)</f>
        <v>-</v>
      </c>
      <c r="AM102" s="13" t="str">
        <f t="shared" ref="AM102:AM136" si="37">IFERROR(IF($C102=0,"-",IF(T$23="No",0,IF(AND($B102&gt;=DATE(2022,4,1),$B102&lt;=DATE(2022,9,30),$B102&lt;=AM$36,DATEDIF($B102,AM$36,"m")&lt;12,OR($D102="Yes",AND($E102="Yes",DATEDIF(DATE(YEAR($C102),MONTH($C102),1),AM$36,"y")&gt;=40,DATE(YEAR($C102)+40,MONTH($C102),1)&lt;=DATE(2022,9,30)))),IF(IFERROR(DATEDIF(DATE(YEAR($B102),MONTH($B102),1),AM$36,"m")&lt;6,FALSE),40%*IF(V102&gt;6000,6000,V102),20%*IF(V102&gt;6000,6000,V102)),0))),0)</f>
        <v>-</v>
      </c>
      <c r="AN102" s="40"/>
      <c r="BB102" s="40"/>
    </row>
    <row r="103" spans="1:54" x14ac:dyDescent="0.25">
      <c r="A103" s="34" t="s">
        <v>88</v>
      </c>
      <c r="B103" s="33"/>
      <c r="C103" s="33"/>
      <c r="D103" s="33"/>
      <c r="E103" s="33"/>
      <c r="F103" s="25"/>
      <c r="G103" s="25"/>
      <c r="H103" s="25"/>
      <c r="I103" s="25"/>
      <c r="J103" s="25"/>
      <c r="K103" s="25"/>
      <c r="L103" s="25"/>
      <c r="M103" s="25"/>
      <c r="N103" s="25"/>
      <c r="O103" s="25"/>
      <c r="P103" s="25"/>
      <c r="Q103" s="25"/>
      <c r="R103" s="25"/>
      <c r="S103" s="25"/>
      <c r="T103" s="25"/>
      <c r="U103" s="25"/>
      <c r="V103" s="25"/>
      <c r="W103" s="13" t="str">
        <f t="shared" si="21"/>
        <v>-</v>
      </c>
      <c r="X103" s="13" t="str">
        <f t="shared" si="22"/>
        <v>-</v>
      </c>
      <c r="Y103" s="13" t="str">
        <f t="shared" si="23"/>
        <v>-</v>
      </c>
      <c r="Z103" s="13" t="str">
        <f t="shared" si="24"/>
        <v>-</v>
      </c>
      <c r="AA103" s="13" t="str">
        <f t="shared" si="25"/>
        <v>-</v>
      </c>
      <c r="AB103" s="13" t="str">
        <f t="shared" si="26"/>
        <v>-</v>
      </c>
      <c r="AC103" s="13" t="str">
        <f t="shared" si="27"/>
        <v>-</v>
      </c>
      <c r="AD103" s="13" t="str">
        <f t="shared" si="28"/>
        <v>-</v>
      </c>
      <c r="AE103" s="13" t="str">
        <f t="shared" si="29"/>
        <v>-</v>
      </c>
      <c r="AF103" s="13" t="str">
        <f t="shared" si="30"/>
        <v>-</v>
      </c>
      <c r="AG103" s="13" t="str">
        <f t="shared" si="31"/>
        <v>-</v>
      </c>
      <c r="AH103" s="13" t="str">
        <f t="shared" si="32"/>
        <v>-</v>
      </c>
      <c r="AI103" s="13" t="str">
        <f t="shared" si="33"/>
        <v>-</v>
      </c>
      <c r="AJ103" s="13" t="str">
        <f t="shared" si="34"/>
        <v>-</v>
      </c>
      <c r="AK103" s="13" t="str">
        <f t="shared" si="35"/>
        <v>-</v>
      </c>
      <c r="AL103" s="13" t="str">
        <f t="shared" si="36"/>
        <v>-</v>
      </c>
      <c r="AM103" s="13" t="str">
        <f t="shared" si="37"/>
        <v>-</v>
      </c>
      <c r="AN103" s="40"/>
      <c r="BB103" s="40"/>
    </row>
    <row r="104" spans="1:54" x14ac:dyDescent="0.25">
      <c r="A104" s="34" t="s">
        <v>89</v>
      </c>
      <c r="B104" s="33"/>
      <c r="C104" s="33"/>
      <c r="D104" s="33"/>
      <c r="E104" s="33"/>
      <c r="F104" s="25"/>
      <c r="G104" s="25"/>
      <c r="H104" s="25"/>
      <c r="I104" s="25"/>
      <c r="J104" s="25"/>
      <c r="K104" s="25"/>
      <c r="L104" s="25"/>
      <c r="M104" s="25"/>
      <c r="N104" s="25"/>
      <c r="O104" s="25"/>
      <c r="P104" s="25"/>
      <c r="Q104" s="25"/>
      <c r="R104" s="25"/>
      <c r="S104" s="25"/>
      <c r="T104" s="25"/>
      <c r="U104" s="25"/>
      <c r="V104" s="25"/>
      <c r="W104" s="13" t="str">
        <f t="shared" si="21"/>
        <v>-</v>
      </c>
      <c r="X104" s="13" t="str">
        <f t="shared" si="22"/>
        <v>-</v>
      </c>
      <c r="Y104" s="13" t="str">
        <f t="shared" si="23"/>
        <v>-</v>
      </c>
      <c r="Z104" s="13" t="str">
        <f t="shared" si="24"/>
        <v>-</v>
      </c>
      <c r="AA104" s="13" t="str">
        <f t="shared" si="25"/>
        <v>-</v>
      </c>
      <c r="AB104" s="13" t="str">
        <f t="shared" si="26"/>
        <v>-</v>
      </c>
      <c r="AC104" s="13" t="str">
        <f t="shared" si="27"/>
        <v>-</v>
      </c>
      <c r="AD104" s="13" t="str">
        <f t="shared" si="28"/>
        <v>-</v>
      </c>
      <c r="AE104" s="13" t="str">
        <f t="shared" si="29"/>
        <v>-</v>
      </c>
      <c r="AF104" s="13" t="str">
        <f t="shared" si="30"/>
        <v>-</v>
      </c>
      <c r="AG104" s="13" t="str">
        <f t="shared" si="31"/>
        <v>-</v>
      </c>
      <c r="AH104" s="13" t="str">
        <f t="shared" si="32"/>
        <v>-</v>
      </c>
      <c r="AI104" s="13" t="str">
        <f t="shared" si="33"/>
        <v>-</v>
      </c>
      <c r="AJ104" s="13" t="str">
        <f t="shared" si="34"/>
        <v>-</v>
      </c>
      <c r="AK104" s="13" t="str">
        <f t="shared" si="35"/>
        <v>-</v>
      </c>
      <c r="AL104" s="13" t="str">
        <f t="shared" si="36"/>
        <v>-</v>
      </c>
      <c r="AM104" s="13" t="str">
        <f t="shared" si="37"/>
        <v>-</v>
      </c>
      <c r="AN104" s="40"/>
      <c r="BB104" s="40"/>
    </row>
    <row r="105" spans="1:54" x14ac:dyDescent="0.25">
      <c r="A105" s="34" t="s">
        <v>90</v>
      </c>
      <c r="B105" s="33"/>
      <c r="C105" s="33"/>
      <c r="D105" s="33"/>
      <c r="E105" s="33"/>
      <c r="F105" s="25"/>
      <c r="G105" s="25"/>
      <c r="H105" s="25"/>
      <c r="I105" s="25"/>
      <c r="J105" s="25"/>
      <c r="K105" s="25"/>
      <c r="L105" s="25"/>
      <c r="M105" s="25"/>
      <c r="N105" s="25"/>
      <c r="O105" s="25"/>
      <c r="P105" s="25"/>
      <c r="Q105" s="25"/>
      <c r="R105" s="25"/>
      <c r="S105" s="25"/>
      <c r="T105" s="25"/>
      <c r="U105" s="25"/>
      <c r="V105" s="25"/>
      <c r="W105" s="13" t="str">
        <f t="shared" si="21"/>
        <v>-</v>
      </c>
      <c r="X105" s="13" t="str">
        <f t="shared" si="22"/>
        <v>-</v>
      </c>
      <c r="Y105" s="13" t="str">
        <f t="shared" si="23"/>
        <v>-</v>
      </c>
      <c r="Z105" s="13" t="str">
        <f t="shared" si="24"/>
        <v>-</v>
      </c>
      <c r="AA105" s="13" t="str">
        <f t="shared" si="25"/>
        <v>-</v>
      </c>
      <c r="AB105" s="13" t="str">
        <f t="shared" si="26"/>
        <v>-</v>
      </c>
      <c r="AC105" s="13" t="str">
        <f t="shared" si="27"/>
        <v>-</v>
      </c>
      <c r="AD105" s="13" t="str">
        <f t="shared" si="28"/>
        <v>-</v>
      </c>
      <c r="AE105" s="13" t="str">
        <f t="shared" si="29"/>
        <v>-</v>
      </c>
      <c r="AF105" s="13" t="str">
        <f t="shared" si="30"/>
        <v>-</v>
      </c>
      <c r="AG105" s="13" t="str">
        <f t="shared" si="31"/>
        <v>-</v>
      </c>
      <c r="AH105" s="13" t="str">
        <f t="shared" si="32"/>
        <v>-</v>
      </c>
      <c r="AI105" s="13" t="str">
        <f t="shared" si="33"/>
        <v>-</v>
      </c>
      <c r="AJ105" s="13" t="str">
        <f t="shared" si="34"/>
        <v>-</v>
      </c>
      <c r="AK105" s="13" t="str">
        <f t="shared" si="35"/>
        <v>-</v>
      </c>
      <c r="AL105" s="13" t="str">
        <f t="shared" si="36"/>
        <v>-</v>
      </c>
      <c r="AM105" s="13" t="str">
        <f t="shared" si="37"/>
        <v>-</v>
      </c>
      <c r="AN105" s="40"/>
      <c r="BB105" s="40"/>
    </row>
    <row r="106" spans="1:54" x14ac:dyDescent="0.25">
      <c r="A106" s="34" t="s">
        <v>91</v>
      </c>
      <c r="B106" s="33"/>
      <c r="C106" s="33"/>
      <c r="D106" s="33"/>
      <c r="E106" s="33"/>
      <c r="F106" s="25"/>
      <c r="G106" s="25"/>
      <c r="H106" s="25"/>
      <c r="I106" s="25"/>
      <c r="J106" s="25"/>
      <c r="K106" s="25"/>
      <c r="L106" s="25"/>
      <c r="M106" s="25"/>
      <c r="N106" s="25"/>
      <c r="O106" s="25"/>
      <c r="P106" s="25"/>
      <c r="Q106" s="25"/>
      <c r="R106" s="25"/>
      <c r="S106" s="25"/>
      <c r="T106" s="25"/>
      <c r="U106" s="25"/>
      <c r="V106" s="25"/>
      <c r="W106" s="13" t="str">
        <f t="shared" si="21"/>
        <v>-</v>
      </c>
      <c r="X106" s="13" t="str">
        <f t="shared" si="22"/>
        <v>-</v>
      </c>
      <c r="Y106" s="13" t="str">
        <f t="shared" si="23"/>
        <v>-</v>
      </c>
      <c r="Z106" s="13" t="str">
        <f t="shared" si="24"/>
        <v>-</v>
      </c>
      <c r="AA106" s="13" t="str">
        <f t="shared" si="25"/>
        <v>-</v>
      </c>
      <c r="AB106" s="13" t="str">
        <f t="shared" si="26"/>
        <v>-</v>
      </c>
      <c r="AC106" s="13" t="str">
        <f t="shared" si="27"/>
        <v>-</v>
      </c>
      <c r="AD106" s="13" t="str">
        <f t="shared" si="28"/>
        <v>-</v>
      </c>
      <c r="AE106" s="13" t="str">
        <f t="shared" si="29"/>
        <v>-</v>
      </c>
      <c r="AF106" s="13" t="str">
        <f t="shared" si="30"/>
        <v>-</v>
      </c>
      <c r="AG106" s="13" t="str">
        <f t="shared" si="31"/>
        <v>-</v>
      </c>
      <c r="AH106" s="13" t="str">
        <f t="shared" si="32"/>
        <v>-</v>
      </c>
      <c r="AI106" s="13" t="str">
        <f t="shared" si="33"/>
        <v>-</v>
      </c>
      <c r="AJ106" s="13" t="str">
        <f t="shared" si="34"/>
        <v>-</v>
      </c>
      <c r="AK106" s="13" t="str">
        <f t="shared" si="35"/>
        <v>-</v>
      </c>
      <c r="AL106" s="13" t="str">
        <f t="shared" si="36"/>
        <v>-</v>
      </c>
      <c r="AM106" s="13" t="str">
        <f t="shared" si="37"/>
        <v>-</v>
      </c>
      <c r="AN106" s="40"/>
      <c r="BB106" s="40"/>
    </row>
    <row r="107" spans="1:54" x14ac:dyDescent="0.25">
      <c r="A107" s="34" t="s">
        <v>92</v>
      </c>
      <c r="B107" s="33"/>
      <c r="C107" s="33"/>
      <c r="D107" s="33"/>
      <c r="E107" s="33"/>
      <c r="F107" s="25"/>
      <c r="G107" s="25"/>
      <c r="H107" s="25"/>
      <c r="I107" s="25"/>
      <c r="J107" s="25"/>
      <c r="K107" s="25"/>
      <c r="L107" s="25"/>
      <c r="M107" s="25"/>
      <c r="N107" s="25"/>
      <c r="O107" s="25"/>
      <c r="P107" s="25"/>
      <c r="Q107" s="25"/>
      <c r="R107" s="25"/>
      <c r="S107" s="25"/>
      <c r="T107" s="25"/>
      <c r="U107" s="25"/>
      <c r="V107" s="25"/>
      <c r="W107" s="13" t="str">
        <f t="shared" si="21"/>
        <v>-</v>
      </c>
      <c r="X107" s="13" t="str">
        <f t="shared" si="22"/>
        <v>-</v>
      </c>
      <c r="Y107" s="13" t="str">
        <f t="shared" si="23"/>
        <v>-</v>
      </c>
      <c r="Z107" s="13" t="str">
        <f t="shared" si="24"/>
        <v>-</v>
      </c>
      <c r="AA107" s="13" t="str">
        <f t="shared" si="25"/>
        <v>-</v>
      </c>
      <c r="AB107" s="13" t="str">
        <f t="shared" si="26"/>
        <v>-</v>
      </c>
      <c r="AC107" s="13" t="str">
        <f t="shared" si="27"/>
        <v>-</v>
      </c>
      <c r="AD107" s="13" t="str">
        <f t="shared" si="28"/>
        <v>-</v>
      </c>
      <c r="AE107" s="13" t="str">
        <f t="shared" si="29"/>
        <v>-</v>
      </c>
      <c r="AF107" s="13" t="str">
        <f t="shared" si="30"/>
        <v>-</v>
      </c>
      <c r="AG107" s="13" t="str">
        <f t="shared" si="31"/>
        <v>-</v>
      </c>
      <c r="AH107" s="13" t="str">
        <f t="shared" si="32"/>
        <v>-</v>
      </c>
      <c r="AI107" s="13" t="str">
        <f t="shared" si="33"/>
        <v>-</v>
      </c>
      <c r="AJ107" s="13" t="str">
        <f t="shared" si="34"/>
        <v>-</v>
      </c>
      <c r="AK107" s="13" t="str">
        <f t="shared" si="35"/>
        <v>-</v>
      </c>
      <c r="AL107" s="13" t="str">
        <f t="shared" si="36"/>
        <v>-</v>
      </c>
      <c r="AM107" s="13" t="str">
        <f t="shared" si="37"/>
        <v>-</v>
      </c>
      <c r="AN107" s="40"/>
      <c r="BB107" s="40"/>
    </row>
    <row r="108" spans="1:54" x14ac:dyDescent="0.25">
      <c r="A108" s="34" t="s">
        <v>93</v>
      </c>
      <c r="B108" s="33"/>
      <c r="C108" s="33"/>
      <c r="D108" s="33"/>
      <c r="E108" s="33"/>
      <c r="F108" s="25"/>
      <c r="G108" s="25"/>
      <c r="H108" s="25"/>
      <c r="I108" s="25"/>
      <c r="J108" s="25"/>
      <c r="K108" s="25"/>
      <c r="L108" s="25"/>
      <c r="M108" s="25"/>
      <c r="N108" s="25"/>
      <c r="O108" s="25"/>
      <c r="P108" s="25"/>
      <c r="Q108" s="25"/>
      <c r="R108" s="25"/>
      <c r="S108" s="25"/>
      <c r="T108" s="25"/>
      <c r="U108" s="25"/>
      <c r="V108" s="25"/>
      <c r="W108" s="13" t="str">
        <f t="shared" si="21"/>
        <v>-</v>
      </c>
      <c r="X108" s="13" t="str">
        <f t="shared" si="22"/>
        <v>-</v>
      </c>
      <c r="Y108" s="13" t="str">
        <f t="shared" si="23"/>
        <v>-</v>
      </c>
      <c r="Z108" s="13" t="str">
        <f t="shared" si="24"/>
        <v>-</v>
      </c>
      <c r="AA108" s="13" t="str">
        <f t="shared" si="25"/>
        <v>-</v>
      </c>
      <c r="AB108" s="13" t="str">
        <f t="shared" si="26"/>
        <v>-</v>
      </c>
      <c r="AC108" s="13" t="str">
        <f t="shared" si="27"/>
        <v>-</v>
      </c>
      <c r="AD108" s="13" t="str">
        <f t="shared" si="28"/>
        <v>-</v>
      </c>
      <c r="AE108" s="13" t="str">
        <f t="shared" si="29"/>
        <v>-</v>
      </c>
      <c r="AF108" s="13" t="str">
        <f t="shared" si="30"/>
        <v>-</v>
      </c>
      <c r="AG108" s="13" t="str">
        <f t="shared" si="31"/>
        <v>-</v>
      </c>
      <c r="AH108" s="13" t="str">
        <f t="shared" si="32"/>
        <v>-</v>
      </c>
      <c r="AI108" s="13" t="str">
        <f t="shared" si="33"/>
        <v>-</v>
      </c>
      <c r="AJ108" s="13" t="str">
        <f t="shared" si="34"/>
        <v>-</v>
      </c>
      <c r="AK108" s="13" t="str">
        <f t="shared" si="35"/>
        <v>-</v>
      </c>
      <c r="AL108" s="13" t="str">
        <f t="shared" si="36"/>
        <v>-</v>
      </c>
      <c r="AM108" s="13" t="str">
        <f t="shared" si="37"/>
        <v>-</v>
      </c>
      <c r="AN108" s="40"/>
      <c r="BB108" s="40"/>
    </row>
    <row r="109" spans="1:54" x14ac:dyDescent="0.25">
      <c r="A109" s="34" t="s">
        <v>94</v>
      </c>
      <c r="B109" s="33"/>
      <c r="C109" s="33"/>
      <c r="D109" s="33"/>
      <c r="E109" s="33"/>
      <c r="F109" s="25"/>
      <c r="G109" s="25"/>
      <c r="H109" s="25"/>
      <c r="I109" s="25"/>
      <c r="J109" s="25"/>
      <c r="K109" s="25"/>
      <c r="L109" s="25"/>
      <c r="M109" s="25"/>
      <c r="N109" s="25"/>
      <c r="O109" s="25"/>
      <c r="P109" s="25"/>
      <c r="Q109" s="25"/>
      <c r="R109" s="25"/>
      <c r="S109" s="25"/>
      <c r="T109" s="25"/>
      <c r="U109" s="25"/>
      <c r="V109" s="25"/>
      <c r="W109" s="13" t="str">
        <f t="shared" si="21"/>
        <v>-</v>
      </c>
      <c r="X109" s="13" t="str">
        <f t="shared" si="22"/>
        <v>-</v>
      </c>
      <c r="Y109" s="13" t="str">
        <f t="shared" si="23"/>
        <v>-</v>
      </c>
      <c r="Z109" s="13" t="str">
        <f t="shared" si="24"/>
        <v>-</v>
      </c>
      <c r="AA109" s="13" t="str">
        <f t="shared" si="25"/>
        <v>-</v>
      </c>
      <c r="AB109" s="13" t="str">
        <f t="shared" si="26"/>
        <v>-</v>
      </c>
      <c r="AC109" s="13" t="str">
        <f t="shared" si="27"/>
        <v>-</v>
      </c>
      <c r="AD109" s="13" t="str">
        <f t="shared" si="28"/>
        <v>-</v>
      </c>
      <c r="AE109" s="13" t="str">
        <f t="shared" si="29"/>
        <v>-</v>
      </c>
      <c r="AF109" s="13" t="str">
        <f t="shared" si="30"/>
        <v>-</v>
      </c>
      <c r="AG109" s="13" t="str">
        <f t="shared" si="31"/>
        <v>-</v>
      </c>
      <c r="AH109" s="13" t="str">
        <f t="shared" si="32"/>
        <v>-</v>
      </c>
      <c r="AI109" s="13" t="str">
        <f t="shared" si="33"/>
        <v>-</v>
      </c>
      <c r="AJ109" s="13" t="str">
        <f t="shared" si="34"/>
        <v>-</v>
      </c>
      <c r="AK109" s="13" t="str">
        <f t="shared" si="35"/>
        <v>-</v>
      </c>
      <c r="AL109" s="13" t="str">
        <f t="shared" si="36"/>
        <v>-</v>
      </c>
      <c r="AM109" s="13" t="str">
        <f t="shared" si="37"/>
        <v>-</v>
      </c>
      <c r="AN109" s="40"/>
      <c r="BB109" s="40"/>
    </row>
    <row r="110" spans="1:54" x14ac:dyDescent="0.25">
      <c r="A110" s="34" t="s">
        <v>95</v>
      </c>
      <c r="B110" s="33"/>
      <c r="C110" s="33"/>
      <c r="D110" s="33"/>
      <c r="E110" s="33"/>
      <c r="F110" s="25"/>
      <c r="G110" s="25"/>
      <c r="H110" s="25"/>
      <c r="I110" s="25"/>
      <c r="J110" s="25"/>
      <c r="K110" s="25"/>
      <c r="L110" s="25"/>
      <c r="M110" s="25"/>
      <c r="N110" s="25"/>
      <c r="O110" s="25"/>
      <c r="P110" s="25"/>
      <c r="Q110" s="25"/>
      <c r="R110" s="25"/>
      <c r="S110" s="25"/>
      <c r="T110" s="25"/>
      <c r="U110" s="25"/>
      <c r="V110" s="25"/>
      <c r="W110" s="13" t="str">
        <f t="shared" si="21"/>
        <v>-</v>
      </c>
      <c r="X110" s="13" t="str">
        <f t="shared" si="22"/>
        <v>-</v>
      </c>
      <c r="Y110" s="13" t="str">
        <f t="shared" si="23"/>
        <v>-</v>
      </c>
      <c r="Z110" s="13" t="str">
        <f t="shared" si="24"/>
        <v>-</v>
      </c>
      <c r="AA110" s="13" t="str">
        <f t="shared" si="25"/>
        <v>-</v>
      </c>
      <c r="AB110" s="13" t="str">
        <f t="shared" si="26"/>
        <v>-</v>
      </c>
      <c r="AC110" s="13" t="str">
        <f t="shared" si="27"/>
        <v>-</v>
      </c>
      <c r="AD110" s="13" t="str">
        <f t="shared" si="28"/>
        <v>-</v>
      </c>
      <c r="AE110" s="13" t="str">
        <f t="shared" si="29"/>
        <v>-</v>
      </c>
      <c r="AF110" s="13" t="str">
        <f t="shared" si="30"/>
        <v>-</v>
      </c>
      <c r="AG110" s="13" t="str">
        <f t="shared" si="31"/>
        <v>-</v>
      </c>
      <c r="AH110" s="13" t="str">
        <f t="shared" si="32"/>
        <v>-</v>
      </c>
      <c r="AI110" s="13" t="str">
        <f t="shared" si="33"/>
        <v>-</v>
      </c>
      <c r="AJ110" s="13" t="str">
        <f t="shared" si="34"/>
        <v>-</v>
      </c>
      <c r="AK110" s="13" t="str">
        <f t="shared" si="35"/>
        <v>-</v>
      </c>
      <c r="AL110" s="13" t="str">
        <f t="shared" si="36"/>
        <v>-</v>
      </c>
      <c r="AM110" s="13" t="str">
        <f t="shared" si="37"/>
        <v>-</v>
      </c>
      <c r="AN110" s="40"/>
      <c r="BB110" s="40"/>
    </row>
    <row r="111" spans="1:54" x14ac:dyDescent="0.25">
      <c r="A111" s="34" t="s">
        <v>96</v>
      </c>
      <c r="B111" s="33"/>
      <c r="C111" s="33"/>
      <c r="D111" s="33"/>
      <c r="E111" s="33"/>
      <c r="F111" s="25"/>
      <c r="G111" s="25"/>
      <c r="H111" s="25"/>
      <c r="I111" s="25"/>
      <c r="J111" s="25"/>
      <c r="K111" s="25"/>
      <c r="L111" s="25"/>
      <c r="M111" s="25"/>
      <c r="N111" s="25"/>
      <c r="O111" s="25"/>
      <c r="P111" s="25"/>
      <c r="Q111" s="25"/>
      <c r="R111" s="25"/>
      <c r="S111" s="25"/>
      <c r="T111" s="25"/>
      <c r="U111" s="25"/>
      <c r="V111" s="25"/>
      <c r="W111" s="13" t="str">
        <f t="shared" si="21"/>
        <v>-</v>
      </c>
      <c r="X111" s="13" t="str">
        <f t="shared" si="22"/>
        <v>-</v>
      </c>
      <c r="Y111" s="13" t="str">
        <f t="shared" si="23"/>
        <v>-</v>
      </c>
      <c r="Z111" s="13" t="str">
        <f t="shared" si="24"/>
        <v>-</v>
      </c>
      <c r="AA111" s="13" t="str">
        <f t="shared" si="25"/>
        <v>-</v>
      </c>
      <c r="AB111" s="13" t="str">
        <f t="shared" si="26"/>
        <v>-</v>
      </c>
      <c r="AC111" s="13" t="str">
        <f t="shared" si="27"/>
        <v>-</v>
      </c>
      <c r="AD111" s="13" t="str">
        <f t="shared" si="28"/>
        <v>-</v>
      </c>
      <c r="AE111" s="13" t="str">
        <f t="shared" si="29"/>
        <v>-</v>
      </c>
      <c r="AF111" s="13" t="str">
        <f t="shared" si="30"/>
        <v>-</v>
      </c>
      <c r="AG111" s="13" t="str">
        <f t="shared" si="31"/>
        <v>-</v>
      </c>
      <c r="AH111" s="13" t="str">
        <f t="shared" si="32"/>
        <v>-</v>
      </c>
      <c r="AI111" s="13" t="str">
        <f t="shared" si="33"/>
        <v>-</v>
      </c>
      <c r="AJ111" s="13" t="str">
        <f t="shared" si="34"/>
        <v>-</v>
      </c>
      <c r="AK111" s="13" t="str">
        <f t="shared" si="35"/>
        <v>-</v>
      </c>
      <c r="AL111" s="13" t="str">
        <f t="shared" si="36"/>
        <v>-</v>
      </c>
      <c r="AM111" s="13" t="str">
        <f t="shared" si="37"/>
        <v>-</v>
      </c>
      <c r="AN111" s="40"/>
      <c r="BB111" s="40"/>
    </row>
    <row r="112" spans="1:54" x14ac:dyDescent="0.25">
      <c r="A112" s="34" t="s">
        <v>97</v>
      </c>
      <c r="B112" s="33"/>
      <c r="C112" s="33"/>
      <c r="D112" s="33"/>
      <c r="E112" s="33"/>
      <c r="F112" s="25"/>
      <c r="G112" s="25"/>
      <c r="H112" s="25"/>
      <c r="I112" s="25"/>
      <c r="J112" s="25"/>
      <c r="K112" s="25"/>
      <c r="L112" s="25"/>
      <c r="M112" s="25"/>
      <c r="N112" s="25"/>
      <c r="O112" s="25"/>
      <c r="P112" s="25"/>
      <c r="Q112" s="25"/>
      <c r="R112" s="25"/>
      <c r="S112" s="25"/>
      <c r="T112" s="25"/>
      <c r="U112" s="25"/>
      <c r="V112" s="25"/>
      <c r="W112" s="13" t="str">
        <f t="shared" si="21"/>
        <v>-</v>
      </c>
      <c r="X112" s="13" t="str">
        <f t="shared" si="22"/>
        <v>-</v>
      </c>
      <c r="Y112" s="13" t="str">
        <f t="shared" si="23"/>
        <v>-</v>
      </c>
      <c r="Z112" s="13" t="str">
        <f t="shared" si="24"/>
        <v>-</v>
      </c>
      <c r="AA112" s="13" t="str">
        <f t="shared" si="25"/>
        <v>-</v>
      </c>
      <c r="AB112" s="13" t="str">
        <f t="shared" si="26"/>
        <v>-</v>
      </c>
      <c r="AC112" s="13" t="str">
        <f t="shared" si="27"/>
        <v>-</v>
      </c>
      <c r="AD112" s="13" t="str">
        <f t="shared" si="28"/>
        <v>-</v>
      </c>
      <c r="AE112" s="13" t="str">
        <f t="shared" si="29"/>
        <v>-</v>
      </c>
      <c r="AF112" s="13" t="str">
        <f t="shared" si="30"/>
        <v>-</v>
      </c>
      <c r="AG112" s="13" t="str">
        <f t="shared" si="31"/>
        <v>-</v>
      </c>
      <c r="AH112" s="13" t="str">
        <f t="shared" si="32"/>
        <v>-</v>
      </c>
      <c r="AI112" s="13" t="str">
        <f t="shared" si="33"/>
        <v>-</v>
      </c>
      <c r="AJ112" s="13" t="str">
        <f t="shared" si="34"/>
        <v>-</v>
      </c>
      <c r="AK112" s="13" t="str">
        <f t="shared" si="35"/>
        <v>-</v>
      </c>
      <c r="AL112" s="13" t="str">
        <f t="shared" si="36"/>
        <v>-</v>
      </c>
      <c r="AM112" s="13" t="str">
        <f t="shared" si="37"/>
        <v>-</v>
      </c>
      <c r="AN112" s="40"/>
      <c r="BB112" s="40"/>
    </row>
    <row r="113" spans="1:54" x14ac:dyDescent="0.25">
      <c r="A113" s="34" t="s">
        <v>98</v>
      </c>
      <c r="B113" s="33"/>
      <c r="C113" s="33"/>
      <c r="D113" s="33"/>
      <c r="E113" s="33"/>
      <c r="F113" s="25"/>
      <c r="G113" s="25"/>
      <c r="H113" s="25"/>
      <c r="I113" s="25"/>
      <c r="J113" s="25"/>
      <c r="K113" s="25"/>
      <c r="L113" s="25"/>
      <c r="M113" s="25"/>
      <c r="N113" s="25"/>
      <c r="O113" s="25"/>
      <c r="P113" s="25"/>
      <c r="Q113" s="25"/>
      <c r="R113" s="25"/>
      <c r="S113" s="25"/>
      <c r="T113" s="25"/>
      <c r="U113" s="25"/>
      <c r="V113" s="25"/>
      <c r="W113" s="13" t="str">
        <f t="shared" si="21"/>
        <v>-</v>
      </c>
      <c r="X113" s="13" t="str">
        <f t="shared" si="22"/>
        <v>-</v>
      </c>
      <c r="Y113" s="13" t="str">
        <f t="shared" si="23"/>
        <v>-</v>
      </c>
      <c r="Z113" s="13" t="str">
        <f t="shared" si="24"/>
        <v>-</v>
      </c>
      <c r="AA113" s="13" t="str">
        <f t="shared" si="25"/>
        <v>-</v>
      </c>
      <c r="AB113" s="13" t="str">
        <f t="shared" si="26"/>
        <v>-</v>
      </c>
      <c r="AC113" s="13" t="str">
        <f t="shared" si="27"/>
        <v>-</v>
      </c>
      <c r="AD113" s="13" t="str">
        <f t="shared" si="28"/>
        <v>-</v>
      </c>
      <c r="AE113" s="13" t="str">
        <f t="shared" si="29"/>
        <v>-</v>
      </c>
      <c r="AF113" s="13" t="str">
        <f t="shared" si="30"/>
        <v>-</v>
      </c>
      <c r="AG113" s="13" t="str">
        <f t="shared" si="31"/>
        <v>-</v>
      </c>
      <c r="AH113" s="13" t="str">
        <f t="shared" si="32"/>
        <v>-</v>
      </c>
      <c r="AI113" s="13" t="str">
        <f t="shared" si="33"/>
        <v>-</v>
      </c>
      <c r="AJ113" s="13" t="str">
        <f t="shared" si="34"/>
        <v>-</v>
      </c>
      <c r="AK113" s="13" t="str">
        <f t="shared" si="35"/>
        <v>-</v>
      </c>
      <c r="AL113" s="13" t="str">
        <f t="shared" si="36"/>
        <v>-</v>
      </c>
      <c r="AM113" s="13" t="str">
        <f t="shared" si="37"/>
        <v>-</v>
      </c>
      <c r="AN113" s="40"/>
      <c r="BB113" s="40"/>
    </row>
    <row r="114" spans="1:54" x14ac:dyDescent="0.25">
      <c r="A114" s="34" t="s">
        <v>99</v>
      </c>
      <c r="B114" s="33"/>
      <c r="C114" s="33"/>
      <c r="D114" s="33"/>
      <c r="E114" s="33"/>
      <c r="F114" s="25"/>
      <c r="G114" s="25"/>
      <c r="H114" s="25"/>
      <c r="I114" s="25"/>
      <c r="J114" s="25"/>
      <c r="K114" s="25"/>
      <c r="L114" s="25"/>
      <c r="M114" s="25"/>
      <c r="N114" s="25"/>
      <c r="O114" s="25"/>
      <c r="P114" s="25"/>
      <c r="Q114" s="25"/>
      <c r="R114" s="25"/>
      <c r="S114" s="25"/>
      <c r="T114" s="25"/>
      <c r="U114" s="25"/>
      <c r="V114" s="25"/>
      <c r="W114" s="13" t="str">
        <f t="shared" si="21"/>
        <v>-</v>
      </c>
      <c r="X114" s="13" t="str">
        <f t="shared" si="22"/>
        <v>-</v>
      </c>
      <c r="Y114" s="13" t="str">
        <f t="shared" si="23"/>
        <v>-</v>
      </c>
      <c r="Z114" s="13" t="str">
        <f t="shared" si="24"/>
        <v>-</v>
      </c>
      <c r="AA114" s="13" t="str">
        <f t="shared" si="25"/>
        <v>-</v>
      </c>
      <c r="AB114" s="13" t="str">
        <f t="shared" si="26"/>
        <v>-</v>
      </c>
      <c r="AC114" s="13" t="str">
        <f t="shared" si="27"/>
        <v>-</v>
      </c>
      <c r="AD114" s="13" t="str">
        <f t="shared" si="28"/>
        <v>-</v>
      </c>
      <c r="AE114" s="13" t="str">
        <f t="shared" si="29"/>
        <v>-</v>
      </c>
      <c r="AF114" s="13" t="str">
        <f t="shared" si="30"/>
        <v>-</v>
      </c>
      <c r="AG114" s="13" t="str">
        <f t="shared" si="31"/>
        <v>-</v>
      </c>
      <c r="AH114" s="13" t="str">
        <f t="shared" si="32"/>
        <v>-</v>
      </c>
      <c r="AI114" s="13" t="str">
        <f t="shared" si="33"/>
        <v>-</v>
      </c>
      <c r="AJ114" s="13" t="str">
        <f t="shared" si="34"/>
        <v>-</v>
      </c>
      <c r="AK114" s="13" t="str">
        <f t="shared" si="35"/>
        <v>-</v>
      </c>
      <c r="AL114" s="13" t="str">
        <f t="shared" si="36"/>
        <v>-</v>
      </c>
      <c r="AM114" s="13" t="str">
        <f t="shared" si="37"/>
        <v>-</v>
      </c>
      <c r="AN114" s="40"/>
      <c r="BB114" s="40"/>
    </row>
    <row r="115" spans="1:54" x14ac:dyDescent="0.25">
      <c r="A115" s="34" t="s">
        <v>100</v>
      </c>
      <c r="B115" s="33"/>
      <c r="C115" s="33"/>
      <c r="D115" s="33"/>
      <c r="E115" s="33"/>
      <c r="F115" s="25"/>
      <c r="G115" s="25"/>
      <c r="H115" s="25"/>
      <c r="I115" s="25"/>
      <c r="J115" s="25"/>
      <c r="K115" s="25"/>
      <c r="L115" s="25"/>
      <c r="M115" s="25"/>
      <c r="N115" s="25"/>
      <c r="O115" s="25"/>
      <c r="P115" s="25"/>
      <c r="Q115" s="25"/>
      <c r="R115" s="25"/>
      <c r="S115" s="25"/>
      <c r="T115" s="25"/>
      <c r="U115" s="25"/>
      <c r="V115" s="25"/>
      <c r="W115" s="13" t="str">
        <f t="shared" si="21"/>
        <v>-</v>
      </c>
      <c r="X115" s="13" t="str">
        <f t="shared" si="22"/>
        <v>-</v>
      </c>
      <c r="Y115" s="13" t="str">
        <f t="shared" si="23"/>
        <v>-</v>
      </c>
      <c r="Z115" s="13" t="str">
        <f t="shared" si="24"/>
        <v>-</v>
      </c>
      <c r="AA115" s="13" t="str">
        <f t="shared" si="25"/>
        <v>-</v>
      </c>
      <c r="AB115" s="13" t="str">
        <f t="shared" si="26"/>
        <v>-</v>
      </c>
      <c r="AC115" s="13" t="str">
        <f t="shared" si="27"/>
        <v>-</v>
      </c>
      <c r="AD115" s="13" t="str">
        <f t="shared" si="28"/>
        <v>-</v>
      </c>
      <c r="AE115" s="13" t="str">
        <f t="shared" si="29"/>
        <v>-</v>
      </c>
      <c r="AF115" s="13" t="str">
        <f t="shared" si="30"/>
        <v>-</v>
      </c>
      <c r="AG115" s="13" t="str">
        <f t="shared" si="31"/>
        <v>-</v>
      </c>
      <c r="AH115" s="13" t="str">
        <f t="shared" si="32"/>
        <v>-</v>
      </c>
      <c r="AI115" s="13" t="str">
        <f t="shared" si="33"/>
        <v>-</v>
      </c>
      <c r="AJ115" s="13" t="str">
        <f t="shared" si="34"/>
        <v>-</v>
      </c>
      <c r="AK115" s="13" t="str">
        <f t="shared" si="35"/>
        <v>-</v>
      </c>
      <c r="AL115" s="13" t="str">
        <f t="shared" si="36"/>
        <v>-</v>
      </c>
      <c r="AM115" s="13" t="str">
        <f t="shared" si="37"/>
        <v>-</v>
      </c>
      <c r="AN115" s="40"/>
      <c r="BB115" s="40"/>
    </row>
    <row r="116" spans="1:54" x14ac:dyDescent="0.25">
      <c r="A116" s="34" t="s">
        <v>101</v>
      </c>
      <c r="B116" s="33"/>
      <c r="C116" s="33"/>
      <c r="D116" s="33"/>
      <c r="E116" s="33"/>
      <c r="F116" s="25"/>
      <c r="G116" s="25"/>
      <c r="H116" s="25"/>
      <c r="I116" s="25"/>
      <c r="J116" s="25"/>
      <c r="K116" s="25"/>
      <c r="L116" s="25"/>
      <c r="M116" s="25"/>
      <c r="N116" s="25"/>
      <c r="O116" s="25"/>
      <c r="P116" s="25"/>
      <c r="Q116" s="25"/>
      <c r="R116" s="25"/>
      <c r="S116" s="25"/>
      <c r="T116" s="25"/>
      <c r="U116" s="25"/>
      <c r="V116" s="25"/>
      <c r="W116" s="13" t="str">
        <f t="shared" si="21"/>
        <v>-</v>
      </c>
      <c r="X116" s="13" t="str">
        <f t="shared" si="22"/>
        <v>-</v>
      </c>
      <c r="Y116" s="13" t="str">
        <f t="shared" si="23"/>
        <v>-</v>
      </c>
      <c r="Z116" s="13" t="str">
        <f t="shared" si="24"/>
        <v>-</v>
      </c>
      <c r="AA116" s="13" t="str">
        <f t="shared" si="25"/>
        <v>-</v>
      </c>
      <c r="AB116" s="13" t="str">
        <f t="shared" si="26"/>
        <v>-</v>
      </c>
      <c r="AC116" s="13" t="str">
        <f t="shared" si="27"/>
        <v>-</v>
      </c>
      <c r="AD116" s="13" t="str">
        <f t="shared" si="28"/>
        <v>-</v>
      </c>
      <c r="AE116" s="13" t="str">
        <f t="shared" si="29"/>
        <v>-</v>
      </c>
      <c r="AF116" s="13" t="str">
        <f t="shared" si="30"/>
        <v>-</v>
      </c>
      <c r="AG116" s="13" t="str">
        <f t="shared" si="31"/>
        <v>-</v>
      </c>
      <c r="AH116" s="13" t="str">
        <f t="shared" si="32"/>
        <v>-</v>
      </c>
      <c r="AI116" s="13" t="str">
        <f t="shared" si="33"/>
        <v>-</v>
      </c>
      <c r="AJ116" s="13" t="str">
        <f t="shared" si="34"/>
        <v>-</v>
      </c>
      <c r="AK116" s="13" t="str">
        <f t="shared" si="35"/>
        <v>-</v>
      </c>
      <c r="AL116" s="13" t="str">
        <f t="shared" si="36"/>
        <v>-</v>
      </c>
      <c r="AM116" s="13" t="str">
        <f t="shared" si="37"/>
        <v>-</v>
      </c>
      <c r="AN116" s="40"/>
      <c r="BB116" s="40"/>
    </row>
    <row r="117" spans="1:54" x14ac:dyDescent="0.25">
      <c r="A117" s="34" t="s">
        <v>102</v>
      </c>
      <c r="B117" s="33"/>
      <c r="C117" s="33"/>
      <c r="D117" s="33"/>
      <c r="E117" s="33"/>
      <c r="F117" s="25"/>
      <c r="G117" s="25"/>
      <c r="H117" s="25"/>
      <c r="I117" s="25"/>
      <c r="J117" s="25"/>
      <c r="K117" s="25"/>
      <c r="L117" s="25"/>
      <c r="M117" s="25"/>
      <c r="N117" s="25"/>
      <c r="O117" s="25"/>
      <c r="P117" s="25"/>
      <c r="Q117" s="25"/>
      <c r="R117" s="25"/>
      <c r="S117" s="25"/>
      <c r="T117" s="25"/>
      <c r="U117" s="25"/>
      <c r="V117" s="25"/>
      <c r="W117" s="13" t="str">
        <f t="shared" si="21"/>
        <v>-</v>
      </c>
      <c r="X117" s="13" t="str">
        <f t="shared" si="22"/>
        <v>-</v>
      </c>
      <c r="Y117" s="13" t="str">
        <f t="shared" si="23"/>
        <v>-</v>
      </c>
      <c r="Z117" s="13" t="str">
        <f t="shared" si="24"/>
        <v>-</v>
      </c>
      <c r="AA117" s="13" t="str">
        <f t="shared" si="25"/>
        <v>-</v>
      </c>
      <c r="AB117" s="13" t="str">
        <f t="shared" si="26"/>
        <v>-</v>
      </c>
      <c r="AC117" s="13" t="str">
        <f t="shared" si="27"/>
        <v>-</v>
      </c>
      <c r="AD117" s="13" t="str">
        <f t="shared" si="28"/>
        <v>-</v>
      </c>
      <c r="AE117" s="13" t="str">
        <f t="shared" si="29"/>
        <v>-</v>
      </c>
      <c r="AF117" s="13" t="str">
        <f t="shared" si="30"/>
        <v>-</v>
      </c>
      <c r="AG117" s="13" t="str">
        <f t="shared" si="31"/>
        <v>-</v>
      </c>
      <c r="AH117" s="13" t="str">
        <f t="shared" si="32"/>
        <v>-</v>
      </c>
      <c r="AI117" s="13" t="str">
        <f t="shared" si="33"/>
        <v>-</v>
      </c>
      <c r="AJ117" s="13" t="str">
        <f t="shared" si="34"/>
        <v>-</v>
      </c>
      <c r="AK117" s="13" t="str">
        <f t="shared" si="35"/>
        <v>-</v>
      </c>
      <c r="AL117" s="13" t="str">
        <f t="shared" si="36"/>
        <v>-</v>
      </c>
      <c r="AM117" s="13" t="str">
        <f t="shared" si="37"/>
        <v>-</v>
      </c>
      <c r="AN117" s="40"/>
      <c r="BB117" s="40"/>
    </row>
    <row r="118" spans="1:54" x14ac:dyDescent="0.25">
      <c r="A118" s="34" t="s">
        <v>103</v>
      </c>
      <c r="B118" s="33"/>
      <c r="C118" s="33"/>
      <c r="D118" s="33"/>
      <c r="E118" s="33"/>
      <c r="F118" s="25"/>
      <c r="G118" s="25"/>
      <c r="H118" s="25"/>
      <c r="I118" s="25"/>
      <c r="J118" s="25"/>
      <c r="K118" s="25"/>
      <c r="L118" s="25"/>
      <c r="M118" s="25"/>
      <c r="N118" s="25"/>
      <c r="O118" s="25"/>
      <c r="P118" s="25"/>
      <c r="Q118" s="25"/>
      <c r="R118" s="25"/>
      <c r="S118" s="25"/>
      <c r="T118" s="25"/>
      <c r="U118" s="25"/>
      <c r="V118" s="25"/>
      <c r="W118" s="13" t="str">
        <f t="shared" si="21"/>
        <v>-</v>
      </c>
      <c r="X118" s="13" t="str">
        <f t="shared" si="22"/>
        <v>-</v>
      </c>
      <c r="Y118" s="13" t="str">
        <f t="shared" si="23"/>
        <v>-</v>
      </c>
      <c r="Z118" s="13" t="str">
        <f t="shared" si="24"/>
        <v>-</v>
      </c>
      <c r="AA118" s="13" t="str">
        <f t="shared" si="25"/>
        <v>-</v>
      </c>
      <c r="AB118" s="13" t="str">
        <f t="shared" si="26"/>
        <v>-</v>
      </c>
      <c r="AC118" s="13" t="str">
        <f t="shared" si="27"/>
        <v>-</v>
      </c>
      <c r="AD118" s="13" t="str">
        <f t="shared" si="28"/>
        <v>-</v>
      </c>
      <c r="AE118" s="13" t="str">
        <f t="shared" si="29"/>
        <v>-</v>
      </c>
      <c r="AF118" s="13" t="str">
        <f t="shared" si="30"/>
        <v>-</v>
      </c>
      <c r="AG118" s="13" t="str">
        <f t="shared" si="31"/>
        <v>-</v>
      </c>
      <c r="AH118" s="13" t="str">
        <f t="shared" si="32"/>
        <v>-</v>
      </c>
      <c r="AI118" s="13" t="str">
        <f t="shared" si="33"/>
        <v>-</v>
      </c>
      <c r="AJ118" s="13" t="str">
        <f t="shared" si="34"/>
        <v>-</v>
      </c>
      <c r="AK118" s="13" t="str">
        <f t="shared" si="35"/>
        <v>-</v>
      </c>
      <c r="AL118" s="13" t="str">
        <f t="shared" si="36"/>
        <v>-</v>
      </c>
      <c r="AM118" s="13" t="str">
        <f t="shared" si="37"/>
        <v>-</v>
      </c>
      <c r="AN118" s="40"/>
      <c r="BB118" s="40"/>
    </row>
    <row r="119" spans="1:54" x14ac:dyDescent="0.25">
      <c r="A119" s="34" t="s">
        <v>104</v>
      </c>
      <c r="B119" s="33"/>
      <c r="C119" s="33"/>
      <c r="D119" s="33"/>
      <c r="E119" s="33"/>
      <c r="F119" s="25"/>
      <c r="G119" s="25"/>
      <c r="H119" s="25"/>
      <c r="I119" s="25"/>
      <c r="J119" s="25"/>
      <c r="K119" s="25"/>
      <c r="L119" s="25"/>
      <c r="M119" s="25"/>
      <c r="N119" s="25"/>
      <c r="O119" s="25"/>
      <c r="P119" s="25"/>
      <c r="Q119" s="25"/>
      <c r="R119" s="25"/>
      <c r="S119" s="25"/>
      <c r="T119" s="25"/>
      <c r="U119" s="25"/>
      <c r="V119" s="25"/>
      <c r="W119" s="13" t="str">
        <f t="shared" si="21"/>
        <v>-</v>
      </c>
      <c r="X119" s="13" t="str">
        <f t="shared" si="22"/>
        <v>-</v>
      </c>
      <c r="Y119" s="13" t="str">
        <f t="shared" si="23"/>
        <v>-</v>
      </c>
      <c r="Z119" s="13" t="str">
        <f t="shared" si="24"/>
        <v>-</v>
      </c>
      <c r="AA119" s="13" t="str">
        <f t="shared" si="25"/>
        <v>-</v>
      </c>
      <c r="AB119" s="13" t="str">
        <f t="shared" si="26"/>
        <v>-</v>
      </c>
      <c r="AC119" s="13" t="str">
        <f t="shared" si="27"/>
        <v>-</v>
      </c>
      <c r="AD119" s="13" t="str">
        <f t="shared" si="28"/>
        <v>-</v>
      </c>
      <c r="AE119" s="13" t="str">
        <f t="shared" si="29"/>
        <v>-</v>
      </c>
      <c r="AF119" s="13" t="str">
        <f t="shared" si="30"/>
        <v>-</v>
      </c>
      <c r="AG119" s="13" t="str">
        <f t="shared" si="31"/>
        <v>-</v>
      </c>
      <c r="AH119" s="13" t="str">
        <f t="shared" si="32"/>
        <v>-</v>
      </c>
      <c r="AI119" s="13" t="str">
        <f t="shared" si="33"/>
        <v>-</v>
      </c>
      <c r="AJ119" s="13" t="str">
        <f t="shared" si="34"/>
        <v>-</v>
      </c>
      <c r="AK119" s="13" t="str">
        <f t="shared" si="35"/>
        <v>-</v>
      </c>
      <c r="AL119" s="13" t="str">
        <f t="shared" si="36"/>
        <v>-</v>
      </c>
      <c r="AM119" s="13" t="str">
        <f t="shared" si="37"/>
        <v>-</v>
      </c>
      <c r="AN119" s="40"/>
      <c r="BB119" s="40"/>
    </row>
    <row r="120" spans="1:54" x14ac:dyDescent="0.25">
      <c r="A120" s="34" t="s">
        <v>105</v>
      </c>
      <c r="B120" s="33"/>
      <c r="C120" s="33"/>
      <c r="D120" s="33"/>
      <c r="E120" s="33"/>
      <c r="F120" s="25"/>
      <c r="G120" s="25"/>
      <c r="H120" s="25"/>
      <c r="I120" s="25"/>
      <c r="J120" s="25"/>
      <c r="K120" s="25"/>
      <c r="L120" s="25"/>
      <c r="M120" s="25"/>
      <c r="N120" s="25"/>
      <c r="O120" s="25"/>
      <c r="P120" s="25"/>
      <c r="Q120" s="25"/>
      <c r="R120" s="25"/>
      <c r="S120" s="25"/>
      <c r="T120" s="25"/>
      <c r="U120" s="25"/>
      <c r="V120" s="25"/>
      <c r="W120" s="13" t="str">
        <f t="shared" si="21"/>
        <v>-</v>
      </c>
      <c r="X120" s="13" t="str">
        <f t="shared" si="22"/>
        <v>-</v>
      </c>
      <c r="Y120" s="13" t="str">
        <f t="shared" si="23"/>
        <v>-</v>
      </c>
      <c r="Z120" s="13" t="str">
        <f t="shared" si="24"/>
        <v>-</v>
      </c>
      <c r="AA120" s="13" t="str">
        <f t="shared" si="25"/>
        <v>-</v>
      </c>
      <c r="AB120" s="13" t="str">
        <f t="shared" si="26"/>
        <v>-</v>
      </c>
      <c r="AC120" s="13" t="str">
        <f t="shared" si="27"/>
        <v>-</v>
      </c>
      <c r="AD120" s="13" t="str">
        <f t="shared" si="28"/>
        <v>-</v>
      </c>
      <c r="AE120" s="13" t="str">
        <f t="shared" si="29"/>
        <v>-</v>
      </c>
      <c r="AF120" s="13" t="str">
        <f t="shared" si="30"/>
        <v>-</v>
      </c>
      <c r="AG120" s="13" t="str">
        <f t="shared" si="31"/>
        <v>-</v>
      </c>
      <c r="AH120" s="13" t="str">
        <f t="shared" si="32"/>
        <v>-</v>
      </c>
      <c r="AI120" s="13" t="str">
        <f t="shared" si="33"/>
        <v>-</v>
      </c>
      <c r="AJ120" s="13" t="str">
        <f t="shared" si="34"/>
        <v>-</v>
      </c>
      <c r="AK120" s="13" t="str">
        <f t="shared" si="35"/>
        <v>-</v>
      </c>
      <c r="AL120" s="13" t="str">
        <f t="shared" si="36"/>
        <v>-</v>
      </c>
      <c r="AM120" s="13" t="str">
        <f t="shared" si="37"/>
        <v>-</v>
      </c>
      <c r="AN120" s="40"/>
      <c r="BB120" s="40"/>
    </row>
    <row r="121" spans="1:54" x14ac:dyDescent="0.25">
      <c r="A121" s="34" t="s">
        <v>106</v>
      </c>
      <c r="B121" s="33"/>
      <c r="C121" s="33"/>
      <c r="D121" s="33"/>
      <c r="E121" s="33"/>
      <c r="F121" s="25"/>
      <c r="G121" s="25"/>
      <c r="H121" s="25"/>
      <c r="I121" s="25"/>
      <c r="J121" s="25"/>
      <c r="K121" s="25"/>
      <c r="L121" s="25"/>
      <c r="M121" s="25"/>
      <c r="N121" s="25"/>
      <c r="O121" s="25"/>
      <c r="P121" s="25"/>
      <c r="Q121" s="25"/>
      <c r="R121" s="25"/>
      <c r="S121" s="25"/>
      <c r="T121" s="25"/>
      <c r="U121" s="25"/>
      <c r="V121" s="25"/>
      <c r="W121" s="13" t="str">
        <f t="shared" si="21"/>
        <v>-</v>
      </c>
      <c r="X121" s="13" t="str">
        <f t="shared" si="22"/>
        <v>-</v>
      </c>
      <c r="Y121" s="13" t="str">
        <f t="shared" si="23"/>
        <v>-</v>
      </c>
      <c r="Z121" s="13" t="str">
        <f t="shared" si="24"/>
        <v>-</v>
      </c>
      <c r="AA121" s="13" t="str">
        <f t="shared" si="25"/>
        <v>-</v>
      </c>
      <c r="AB121" s="13" t="str">
        <f t="shared" si="26"/>
        <v>-</v>
      </c>
      <c r="AC121" s="13" t="str">
        <f t="shared" si="27"/>
        <v>-</v>
      </c>
      <c r="AD121" s="13" t="str">
        <f t="shared" si="28"/>
        <v>-</v>
      </c>
      <c r="AE121" s="13" t="str">
        <f t="shared" si="29"/>
        <v>-</v>
      </c>
      <c r="AF121" s="13" t="str">
        <f t="shared" si="30"/>
        <v>-</v>
      </c>
      <c r="AG121" s="13" t="str">
        <f t="shared" si="31"/>
        <v>-</v>
      </c>
      <c r="AH121" s="13" t="str">
        <f t="shared" si="32"/>
        <v>-</v>
      </c>
      <c r="AI121" s="13" t="str">
        <f t="shared" si="33"/>
        <v>-</v>
      </c>
      <c r="AJ121" s="13" t="str">
        <f t="shared" si="34"/>
        <v>-</v>
      </c>
      <c r="AK121" s="13" t="str">
        <f t="shared" si="35"/>
        <v>-</v>
      </c>
      <c r="AL121" s="13" t="str">
        <f t="shared" si="36"/>
        <v>-</v>
      </c>
      <c r="AM121" s="13" t="str">
        <f t="shared" si="37"/>
        <v>-</v>
      </c>
      <c r="AN121" s="40"/>
      <c r="BB121" s="40"/>
    </row>
    <row r="122" spans="1:54" x14ac:dyDescent="0.25">
      <c r="A122" s="34" t="s">
        <v>107</v>
      </c>
      <c r="B122" s="33"/>
      <c r="C122" s="33"/>
      <c r="D122" s="33"/>
      <c r="E122" s="33"/>
      <c r="F122" s="25"/>
      <c r="G122" s="25"/>
      <c r="H122" s="25"/>
      <c r="I122" s="25"/>
      <c r="J122" s="25"/>
      <c r="K122" s="25"/>
      <c r="L122" s="25"/>
      <c r="M122" s="25"/>
      <c r="N122" s="25"/>
      <c r="O122" s="25"/>
      <c r="P122" s="25"/>
      <c r="Q122" s="25"/>
      <c r="R122" s="25"/>
      <c r="S122" s="25"/>
      <c r="T122" s="25"/>
      <c r="U122" s="25"/>
      <c r="V122" s="25"/>
      <c r="W122" s="13" t="str">
        <f t="shared" si="21"/>
        <v>-</v>
      </c>
      <c r="X122" s="13" t="str">
        <f t="shared" si="22"/>
        <v>-</v>
      </c>
      <c r="Y122" s="13" t="str">
        <f t="shared" si="23"/>
        <v>-</v>
      </c>
      <c r="Z122" s="13" t="str">
        <f t="shared" si="24"/>
        <v>-</v>
      </c>
      <c r="AA122" s="13" t="str">
        <f t="shared" si="25"/>
        <v>-</v>
      </c>
      <c r="AB122" s="13" t="str">
        <f t="shared" si="26"/>
        <v>-</v>
      </c>
      <c r="AC122" s="13" t="str">
        <f t="shared" si="27"/>
        <v>-</v>
      </c>
      <c r="AD122" s="13" t="str">
        <f t="shared" si="28"/>
        <v>-</v>
      </c>
      <c r="AE122" s="13" t="str">
        <f t="shared" si="29"/>
        <v>-</v>
      </c>
      <c r="AF122" s="13" t="str">
        <f t="shared" si="30"/>
        <v>-</v>
      </c>
      <c r="AG122" s="13" t="str">
        <f t="shared" si="31"/>
        <v>-</v>
      </c>
      <c r="AH122" s="13" t="str">
        <f t="shared" si="32"/>
        <v>-</v>
      </c>
      <c r="AI122" s="13" t="str">
        <f t="shared" si="33"/>
        <v>-</v>
      </c>
      <c r="AJ122" s="13" t="str">
        <f t="shared" si="34"/>
        <v>-</v>
      </c>
      <c r="AK122" s="13" t="str">
        <f t="shared" si="35"/>
        <v>-</v>
      </c>
      <c r="AL122" s="13" t="str">
        <f t="shared" si="36"/>
        <v>-</v>
      </c>
      <c r="AM122" s="13" t="str">
        <f t="shared" si="37"/>
        <v>-</v>
      </c>
      <c r="AN122" s="40"/>
      <c r="BB122" s="40"/>
    </row>
    <row r="123" spans="1:54" x14ac:dyDescent="0.25">
      <c r="A123" s="34" t="s">
        <v>108</v>
      </c>
      <c r="B123" s="33"/>
      <c r="C123" s="33"/>
      <c r="D123" s="33"/>
      <c r="E123" s="33"/>
      <c r="F123" s="25"/>
      <c r="G123" s="25"/>
      <c r="H123" s="25"/>
      <c r="I123" s="25"/>
      <c r="J123" s="25"/>
      <c r="K123" s="25"/>
      <c r="L123" s="25"/>
      <c r="M123" s="25"/>
      <c r="N123" s="25"/>
      <c r="O123" s="25"/>
      <c r="P123" s="25"/>
      <c r="Q123" s="25"/>
      <c r="R123" s="25"/>
      <c r="S123" s="25"/>
      <c r="T123" s="25"/>
      <c r="U123" s="25"/>
      <c r="V123" s="25"/>
      <c r="W123" s="13" t="str">
        <f t="shared" si="21"/>
        <v>-</v>
      </c>
      <c r="X123" s="13" t="str">
        <f t="shared" si="22"/>
        <v>-</v>
      </c>
      <c r="Y123" s="13" t="str">
        <f t="shared" si="23"/>
        <v>-</v>
      </c>
      <c r="Z123" s="13" t="str">
        <f t="shared" si="24"/>
        <v>-</v>
      </c>
      <c r="AA123" s="13" t="str">
        <f t="shared" si="25"/>
        <v>-</v>
      </c>
      <c r="AB123" s="13" t="str">
        <f t="shared" si="26"/>
        <v>-</v>
      </c>
      <c r="AC123" s="13" t="str">
        <f t="shared" si="27"/>
        <v>-</v>
      </c>
      <c r="AD123" s="13" t="str">
        <f t="shared" si="28"/>
        <v>-</v>
      </c>
      <c r="AE123" s="13" t="str">
        <f t="shared" si="29"/>
        <v>-</v>
      </c>
      <c r="AF123" s="13" t="str">
        <f t="shared" si="30"/>
        <v>-</v>
      </c>
      <c r="AG123" s="13" t="str">
        <f t="shared" si="31"/>
        <v>-</v>
      </c>
      <c r="AH123" s="13" t="str">
        <f t="shared" si="32"/>
        <v>-</v>
      </c>
      <c r="AI123" s="13" t="str">
        <f t="shared" si="33"/>
        <v>-</v>
      </c>
      <c r="AJ123" s="13" t="str">
        <f t="shared" si="34"/>
        <v>-</v>
      </c>
      <c r="AK123" s="13" t="str">
        <f t="shared" si="35"/>
        <v>-</v>
      </c>
      <c r="AL123" s="13" t="str">
        <f t="shared" si="36"/>
        <v>-</v>
      </c>
      <c r="AM123" s="13" t="str">
        <f t="shared" si="37"/>
        <v>-</v>
      </c>
      <c r="AN123" s="40"/>
      <c r="BB123" s="40"/>
    </row>
    <row r="124" spans="1:54" x14ac:dyDescent="0.25">
      <c r="A124" s="34" t="s">
        <v>109</v>
      </c>
      <c r="B124" s="33"/>
      <c r="C124" s="33"/>
      <c r="D124" s="33"/>
      <c r="E124" s="33"/>
      <c r="F124" s="25"/>
      <c r="G124" s="25"/>
      <c r="H124" s="25"/>
      <c r="I124" s="25"/>
      <c r="J124" s="25"/>
      <c r="K124" s="25"/>
      <c r="L124" s="25"/>
      <c r="M124" s="25"/>
      <c r="N124" s="25"/>
      <c r="O124" s="25"/>
      <c r="P124" s="25"/>
      <c r="Q124" s="25"/>
      <c r="R124" s="25"/>
      <c r="S124" s="25"/>
      <c r="T124" s="25"/>
      <c r="U124" s="25"/>
      <c r="V124" s="25"/>
      <c r="W124" s="13" t="str">
        <f t="shared" si="21"/>
        <v>-</v>
      </c>
      <c r="X124" s="13" t="str">
        <f t="shared" si="22"/>
        <v>-</v>
      </c>
      <c r="Y124" s="13" t="str">
        <f t="shared" si="23"/>
        <v>-</v>
      </c>
      <c r="Z124" s="13" t="str">
        <f t="shared" si="24"/>
        <v>-</v>
      </c>
      <c r="AA124" s="13" t="str">
        <f t="shared" si="25"/>
        <v>-</v>
      </c>
      <c r="AB124" s="13" t="str">
        <f t="shared" si="26"/>
        <v>-</v>
      </c>
      <c r="AC124" s="13" t="str">
        <f t="shared" si="27"/>
        <v>-</v>
      </c>
      <c r="AD124" s="13" t="str">
        <f t="shared" si="28"/>
        <v>-</v>
      </c>
      <c r="AE124" s="13" t="str">
        <f t="shared" si="29"/>
        <v>-</v>
      </c>
      <c r="AF124" s="13" t="str">
        <f t="shared" si="30"/>
        <v>-</v>
      </c>
      <c r="AG124" s="13" t="str">
        <f t="shared" si="31"/>
        <v>-</v>
      </c>
      <c r="AH124" s="13" t="str">
        <f t="shared" si="32"/>
        <v>-</v>
      </c>
      <c r="AI124" s="13" t="str">
        <f t="shared" si="33"/>
        <v>-</v>
      </c>
      <c r="AJ124" s="13" t="str">
        <f t="shared" si="34"/>
        <v>-</v>
      </c>
      <c r="AK124" s="13" t="str">
        <f t="shared" si="35"/>
        <v>-</v>
      </c>
      <c r="AL124" s="13" t="str">
        <f t="shared" si="36"/>
        <v>-</v>
      </c>
      <c r="AM124" s="13" t="str">
        <f t="shared" si="37"/>
        <v>-</v>
      </c>
      <c r="AN124" s="40"/>
      <c r="BB124" s="40"/>
    </row>
    <row r="125" spans="1:54" x14ac:dyDescent="0.25">
      <c r="A125" s="34" t="s">
        <v>110</v>
      </c>
      <c r="B125" s="33"/>
      <c r="C125" s="33"/>
      <c r="D125" s="33"/>
      <c r="E125" s="33"/>
      <c r="F125" s="25"/>
      <c r="G125" s="25"/>
      <c r="H125" s="25"/>
      <c r="I125" s="25"/>
      <c r="J125" s="25"/>
      <c r="K125" s="25"/>
      <c r="L125" s="25"/>
      <c r="M125" s="25"/>
      <c r="N125" s="25"/>
      <c r="O125" s="25"/>
      <c r="P125" s="25"/>
      <c r="Q125" s="25"/>
      <c r="R125" s="25"/>
      <c r="S125" s="25"/>
      <c r="T125" s="25"/>
      <c r="U125" s="25"/>
      <c r="V125" s="25"/>
      <c r="W125" s="13" t="str">
        <f t="shared" si="21"/>
        <v>-</v>
      </c>
      <c r="X125" s="13" t="str">
        <f t="shared" si="22"/>
        <v>-</v>
      </c>
      <c r="Y125" s="13" t="str">
        <f t="shared" si="23"/>
        <v>-</v>
      </c>
      <c r="Z125" s="13" t="str">
        <f t="shared" si="24"/>
        <v>-</v>
      </c>
      <c r="AA125" s="13" t="str">
        <f t="shared" si="25"/>
        <v>-</v>
      </c>
      <c r="AB125" s="13" t="str">
        <f t="shared" si="26"/>
        <v>-</v>
      </c>
      <c r="AC125" s="13" t="str">
        <f t="shared" si="27"/>
        <v>-</v>
      </c>
      <c r="AD125" s="13" t="str">
        <f t="shared" si="28"/>
        <v>-</v>
      </c>
      <c r="AE125" s="13" t="str">
        <f t="shared" si="29"/>
        <v>-</v>
      </c>
      <c r="AF125" s="13" t="str">
        <f t="shared" si="30"/>
        <v>-</v>
      </c>
      <c r="AG125" s="13" t="str">
        <f t="shared" si="31"/>
        <v>-</v>
      </c>
      <c r="AH125" s="13" t="str">
        <f t="shared" si="32"/>
        <v>-</v>
      </c>
      <c r="AI125" s="13" t="str">
        <f t="shared" si="33"/>
        <v>-</v>
      </c>
      <c r="AJ125" s="13" t="str">
        <f t="shared" si="34"/>
        <v>-</v>
      </c>
      <c r="AK125" s="13" t="str">
        <f t="shared" si="35"/>
        <v>-</v>
      </c>
      <c r="AL125" s="13" t="str">
        <f t="shared" si="36"/>
        <v>-</v>
      </c>
      <c r="AM125" s="13" t="str">
        <f t="shared" si="37"/>
        <v>-</v>
      </c>
      <c r="AN125" s="40"/>
      <c r="BB125" s="40"/>
    </row>
    <row r="126" spans="1:54" x14ac:dyDescent="0.25">
      <c r="A126" s="34" t="s">
        <v>111</v>
      </c>
      <c r="B126" s="33"/>
      <c r="C126" s="33"/>
      <c r="D126" s="33"/>
      <c r="E126" s="33"/>
      <c r="F126" s="25"/>
      <c r="G126" s="25"/>
      <c r="H126" s="25"/>
      <c r="I126" s="25"/>
      <c r="J126" s="25"/>
      <c r="K126" s="25"/>
      <c r="L126" s="25"/>
      <c r="M126" s="25"/>
      <c r="N126" s="25"/>
      <c r="O126" s="25"/>
      <c r="P126" s="25"/>
      <c r="Q126" s="25"/>
      <c r="R126" s="25"/>
      <c r="S126" s="25"/>
      <c r="T126" s="25"/>
      <c r="U126" s="25"/>
      <c r="V126" s="25"/>
      <c r="W126" s="13" t="str">
        <f t="shared" si="21"/>
        <v>-</v>
      </c>
      <c r="X126" s="13" t="str">
        <f t="shared" si="22"/>
        <v>-</v>
      </c>
      <c r="Y126" s="13" t="str">
        <f t="shared" si="23"/>
        <v>-</v>
      </c>
      <c r="Z126" s="13" t="str">
        <f t="shared" si="24"/>
        <v>-</v>
      </c>
      <c r="AA126" s="13" t="str">
        <f t="shared" si="25"/>
        <v>-</v>
      </c>
      <c r="AB126" s="13" t="str">
        <f t="shared" si="26"/>
        <v>-</v>
      </c>
      <c r="AC126" s="13" t="str">
        <f t="shared" si="27"/>
        <v>-</v>
      </c>
      <c r="AD126" s="13" t="str">
        <f t="shared" si="28"/>
        <v>-</v>
      </c>
      <c r="AE126" s="13" t="str">
        <f t="shared" si="29"/>
        <v>-</v>
      </c>
      <c r="AF126" s="13" t="str">
        <f t="shared" si="30"/>
        <v>-</v>
      </c>
      <c r="AG126" s="13" t="str">
        <f t="shared" si="31"/>
        <v>-</v>
      </c>
      <c r="AH126" s="13" t="str">
        <f t="shared" si="32"/>
        <v>-</v>
      </c>
      <c r="AI126" s="13" t="str">
        <f t="shared" si="33"/>
        <v>-</v>
      </c>
      <c r="AJ126" s="13" t="str">
        <f t="shared" si="34"/>
        <v>-</v>
      </c>
      <c r="AK126" s="13" t="str">
        <f t="shared" si="35"/>
        <v>-</v>
      </c>
      <c r="AL126" s="13" t="str">
        <f t="shared" si="36"/>
        <v>-</v>
      </c>
      <c r="AM126" s="13" t="str">
        <f t="shared" si="37"/>
        <v>-</v>
      </c>
      <c r="AN126" s="40"/>
      <c r="BB126" s="40"/>
    </row>
    <row r="127" spans="1:54" x14ac:dyDescent="0.25">
      <c r="A127" s="34" t="s">
        <v>112</v>
      </c>
      <c r="B127" s="33"/>
      <c r="C127" s="33"/>
      <c r="D127" s="33"/>
      <c r="E127" s="33"/>
      <c r="F127" s="25"/>
      <c r="G127" s="25"/>
      <c r="H127" s="25"/>
      <c r="I127" s="25"/>
      <c r="J127" s="25"/>
      <c r="K127" s="25"/>
      <c r="L127" s="25"/>
      <c r="M127" s="25"/>
      <c r="N127" s="25"/>
      <c r="O127" s="25"/>
      <c r="P127" s="25"/>
      <c r="Q127" s="25"/>
      <c r="R127" s="25"/>
      <c r="S127" s="25"/>
      <c r="T127" s="25"/>
      <c r="U127" s="25"/>
      <c r="V127" s="25"/>
      <c r="W127" s="13" t="str">
        <f t="shared" si="21"/>
        <v>-</v>
      </c>
      <c r="X127" s="13" t="str">
        <f t="shared" si="22"/>
        <v>-</v>
      </c>
      <c r="Y127" s="13" t="str">
        <f t="shared" si="23"/>
        <v>-</v>
      </c>
      <c r="Z127" s="13" t="str">
        <f t="shared" si="24"/>
        <v>-</v>
      </c>
      <c r="AA127" s="13" t="str">
        <f t="shared" si="25"/>
        <v>-</v>
      </c>
      <c r="AB127" s="13" t="str">
        <f t="shared" si="26"/>
        <v>-</v>
      </c>
      <c r="AC127" s="13" t="str">
        <f t="shared" si="27"/>
        <v>-</v>
      </c>
      <c r="AD127" s="13" t="str">
        <f t="shared" si="28"/>
        <v>-</v>
      </c>
      <c r="AE127" s="13" t="str">
        <f t="shared" si="29"/>
        <v>-</v>
      </c>
      <c r="AF127" s="13" t="str">
        <f t="shared" si="30"/>
        <v>-</v>
      </c>
      <c r="AG127" s="13" t="str">
        <f t="shared" si="31"/>
        <v>-</v>
      </c>
      <c r="AH127" s="13" t="str">
        <f t="shared" si="32"/>
        <v>-</v>
      </c>
      <c r="AI127" s="13" t="str">
        <f t="shared" si="33"/>
        <v>-</v>
      </c>
      <c r="AJ127" s="13" t="str">
        <f t="shared" si="34"/>
        <v>-</v>
      </c>
      <c r="AK127" s="13" t="str">
        <f t="shared" si="35"/>
        <v>-</v>
      </c>
      <c r="AL127" s="13" t="str">
        <f t="shared" si="36"/>
        <v>-</v>
      </c>
      <c r="AM127" s="13" t="str">
        <f t="shared" si="37"/>
        <v>-</v>
      </c>
      <c r="AN127" s="40"/>
      <c r="BB127" s="40"/>
    </row>
    <row r="128" spans="1:54" x14ac:dyDescent="0.25">
      <c r="A128" s="34" t="s">
        <v>113</v>
      </c>
      <c r="B128" s="33"/>
      <c r="C128" s="33"/>
      <c r="D128" s="33"/>
      <c r="E128" s="33"/>
      <c r="F128" s="25"/>
      <c r="G128" s="25"/>
      <c r="H128" s="25"/>
      <c r="I128" s="25"/>
      <c r="J128" s="25"/>
      <c r="K128" s="25"/>
      <c r="L128" s="25"/>
      <c r="M128" s="25"/>
      <c r="N128" s="25"/>
      <c r="O128" s="25"/>
      <c r="P128" s="25"/>
      <c r="Q128" s="25"/>
      <c r="R128" s="25"/>
      <c r="S128" s="25"/>
      <c r="T128" s="25"/>
      <c r="U128" s="25"/>
      <c r="V128" s="25"/>
      <c r="W128" s="13" t="str">
        <f t="shared" si="21"/>
        <v>-</v>
      </c>
      <c r="X128" s="13" t="str">
        <f t="shared" si="22"/>
        <v>-</v>
      </c>
      <c r="Y128" s="13" t="str">
        <f t="shared" si="23"/>
        <v>-</v>
      </c>
      <c r="Z128" s="13" t="str">
        <f t="shared" si="24"/>
        <v>-</v>
      </c>
      <c r="AA128" s="13" t="str">
        <f t="shared" si="25"/>
        <v>-</v>
      </c>
      <c r="AB128" s="13" t="str">
        <f t="shared" si="26"/>
        <v>-</v>
      </c>
      <c r="AC128" s="13" t="str">
        <f t="shared" si="27"/>
        <v>-</v>
      </c>
      <c r="AD128" s="13" t="str">
        <f t="shared" si="28"/>
        <v>-</v>
      </c>
      <c r="AE128" s="13" t="str">
        <f t="shared" si="29"/>
        <v>-</v>
      </c>
      <c r="AF128" s="13" t="str">
        <f t="shared" si="30"/>
        <v>-</v>
      </c>
      <c r="AG128" s="13" t="str">
        <f t="shared" si="31"/>
        <v>-</v>
      </c>
      <c r="AH128" s="13" t="str">
        <f t="shared" si="32"/>
        <v>-</v>
      </c>
      <c r="AI128" s="13" t="str">
        <f t="shared" si="33"/>
        <v>-</v>
      </c>
      <c r="AJ128" s="13" t="str">
        <f t="shared" si="34"/>
        <v>-</v>
      </c>
      <c r="AK128" s="13" t="str">
        <f t="shared" si="35"/>
        <v>-</v>
      </c>
      <c r="AL128" s="13" t="str">
        <f t="shared" si="36"/>
        <v>-</v>
      </c>
      <c r="AM128" s="13" t="str">
        <f t="shared" si="37"/>
        <v>-</v>
      </c>
      <c r="AN128" s="40"/>
      <c r="BB128" s="40"/>
    </row>
    <row r="129" spans="1:54" x14ac:dyDescent="0.25">
      <c r="A129" s="34" t="s">
        <v>114</v>
      </c>
      <c r="B129" s="33"/>
      <c r="C129" s="33"/>
      <c r="D129" s="33"/>
      <c r="E129" s="33"/>
      <c r="F129" s="25"/>
      <c r="G129" s="25"/>
      <c r="H129" s="25"/>
      <c r="I129" s="25"/>
      <c r="J129" s="25"/>
      <c r="K129" s="25"/>
      <c r="L129" s="25"/>
      <c r="M129" s="25"/>
      <c r="N129" s="25"/>
      <c r="O129" s="25"/>
      <c r="P129" s="25"/>
      <c r="Q129" s="25"/>
      <c r="R129" s="25"/>
      <c r="S129" s="25"/>
      <c r="T129" s="25"/>
      <c r="U129" s="25"/>
      <c r="V129" s="25"/>
      <c r="W129" s="13" t="str">
        <f t="shared" si="21"/>
        <v>-</v>
      </c>
      <c r="X129" s="13" t="str">
        <f t="shared" si="22"/>
        <v>-</v>
      </c>
      <c r="Y129" s="13" t="str">
        <f t="shared" si="23"/>
        <v>-</v>
      </c>
      <c r="Z129" s="13" t="str">
        <f t="shared" si="24"/>
        <v>-</v>
      </c>
      <c r="AA129" s="13" t="str">
        <f t="shared" si="25"/>
        <v>-</v>
      </c>
      <c r="AB129" s="13" t="str">
        <f t="shared" si="26"/>
        <v>-</v>
      </c>
      <c r="AC129" s="13" t="str">
        <f t="shared" si="27"/>
        <v>-</v>
      </c>
      <c r="AD129" s="13" t="str">
        <f t="shared" si="28"/>
        <v>-</v>
      </c>
      <c r="AE129" s="13" t="str">
        <f t="shared" si="29"/>
        <v>-</v>
      </c>
      <c r="AF129" s="13" t="str">
        <f t="shared" si="30"/>
        <v>-</v>
      </c>
      <c r="AG129" s="13" t="str">
        <f t="shared" si="31"/>
        <v>-</v>
      </c>
      <c r="AH129" s="13" t="str">
        <f t="shared" si="32"/>
        <v>-</v>
      </c>
      <c r="AI129" s="13" t="str">
        <f t="shared" si="33"/>
        <v>-</v>
      </c>
      <c r="AJ129" s="13" t="str">
        <f t="shared" si="34"/>
        <v>-</v>
      </c>
      <c r="AK129" s="13" t="str">
        <f t="shared" si="35"/>
        <v>-</v>
      </c>
      <c r="AL129" s="13" t="str">
        <f t="shared" si="36"/>
        <v>-</v>
      </c>
      <c r="AM129" s="13" t="str">
        <f t="shared" si="37"/>
        <v>-</v>
      </c>
      <c r="AN129" s="40"/>
      <c r="BB129" s="40"/>
    </row>
    <row r="130" spans="1:54" x14ac:dyDescent="0.25">
      <c r="A130" s="34" t="s">
        <v>115</v>
      </c>
      <c r="B130" s="33"/>
      <c r="C130" s="33"/>
      <c r="D130" s="33"/>
      <c r="E130" s="33"/>
      <c r="F130" s="25"/>
      <c r="G130" s="25"/>
      <c r="H130" s="25"/>
      <c r="I130" s="25"/>
      <c r="J130" s="25"/>
      <c r="K130" s="25"/>
      <c r="L130" s="25"/>
      <c r="M130" s="25"/>
      <c r="N130" s="25"/>
      <c r="O130" s="25"/>
      <c r="P130" s="25"/>
      <c r="Q130" s="25"/>
      <c r="R130" s="25"/>
      <c r="S130" s="25"/>
      <c r="T130" s="25"/>
      <c r="U130" s="25"/>
      <c r="V130" s="25"/>
      <c r="W130" s="13" t="str">
        <f t="shared" si="21"/>
        <v>-</v>
      </c>
      <c r="X130" s="13" t="str">
        <f t="shared" si="22"/>
        <v>-</v>
      </c>
      <c r="Y130" s="13" t="str">
        <f t="shared" si="23"/>
        <v>-</v>
      </c>
      <c r="Z130" s="13" t="str">
        <f t="shared" si="24"/>
        <v>-</v>
      </c>
      <c r="AA130" s="13" t="str">
        <f t="shared" si="25"/>
        <v>-</v>
      </c>
      <c r="AB130" s="13" t="str">
        <f t="shared" si="26"/>
        <v>-</v>
      </c>
      <c r="AC130" s="13" t="str">
        <f t="shared" si="27"/>
        <v>-</v>
      </c>
      <c r="AD130" s="13" t="str">
        <f t="shared" si="28"/>
        <v>-</v>
      </c>
      <c r="AE130" s="13" t="str">
        <f t="shared" si="29"/>
        <v>-</v>
      </c>
      <c r="AF130" s="13" t="str">
        <f t="shared" si="30"/>
        <v>-</v>
      </c>
      <c r="AG130" s="13" t="str">
        <f t="shared" si="31"/>
        <v>-</v>
      </c>
      <c r="AH130" s="13" t="str">
        <f t="shared" si="32"/>
        <v>-</v>
      </c>
      <c r="AI130" s="13" t="str">
        <f t="shared" si="33"/>
        <v>-</v>
      </c>
      <c r="AJ130" s="13" t="str">
        <f t="shared" si="34"/>
        <v>-</v>
      </c>
      <c r="AK130" s="13" t="str">
        <f t="shared" si="35"/>
        <v>-</v>
      </c>
      <c r="AL130" s="13" t="str">
        <f t="shared" si="36"/>
        <v>-</v>
      </c>
      <c r="AM130" s="13" t="str">
        <f t="shared" si="37"/>
        <v>-</v>
      </c>
      <c r="AN130" s="40"/>
      <c r="BB130" s="40"/>
    </row>
    <row r="131" spans="1:54" x14ac:dyDescent="0.25">
      <c r="A131" s="34" t="s">
        <v>116</v>
      </c>
      <c r="B131" s="33"/>
      <c r="C131" s="33"/>
      <c r="D131" s="33"/>
      <c r="E131" s="33"/>
      <c r="F131" s="25"/>
      <c r="G131" s="25"/>
      <c r="H131" s="25"/>
      <c r="I131" s="25"/>
      <c r="J131" s="25"/>
      <c r="K131" s="25"/>
      <c r="L131" s="25"/>
      <c r="M131" s="25"/>
      <c r="N131" s="25"/>
      <c r="O131" s="25"/>
      <c r="P131" s="25"/>
      <c r="Q131" s="25"/>
      <c r="R131" s="25"/>
      <c r="S131" s="25"/>
      <c r="T131" s="25"/>
      <c r="U131" s="25"/>
      <c r="V131" s="25"/>
      <c r="W131" s="13" t="str">
        <f t="shared" si="21"/>
        <v>-</v>
      </c>
      <c r="X131" s="13" t="str">
        <f t="shared" si="22"/>
        <v>-</v>
      </c>
      <c r="Y131" s="13" t="str">
        <f t="shared" si="23"/>
        <v>-</v>
      </c>
      <c r="Z131" s="13" t="str">
        <f t="shared" si="24"/>
        <v>-</v>
      </c>
      <c r="AA131" s="13" t="str">
        <f t="shared" si="25"/>
        <v>-</v>
      </c>
      <c r="AB131" s="13" t="str">
        <f t="shared" si="26"/>
        <v>-</v>
      </c>
      <c r="AC131" s="13" t="str">
        <f t="shared" si="27"/>
        <v>-</v>
      </c>
      <c r="AD131" s="13" t="str">
        <f t="shared" si="28"/>
        <v>-</v>
      </c>
      <c r="AE131" s="13" t="str">
        <f t="shared" si="29"/>
        <v>-</v>
      </c>
      <c r="AF131" s="13" t="str">
        <f t="shared" si="30"/>
        <v>-</v>
      </c>
      <c r="AG131" s="13" t="str">
        <f t="shared" si="31"/>
        <v>-</v>
      </c>
      <c r="AH131" s="13" t="str">
        <f t="shared" si="32"/>
        <v>-</v>
      </c>
      <c r="AI131" s="13" t="str">
        <f t="shared" si="33"/>
        <v>-</v>
      </c>
      <c r="AJ131" s="13" t="str">
        <f t="shared" si="34"/>
        <v>-</v>
      </c>
      <c r="AK131" s="13" t="str">
        <f t="shared" si="35"/>
        <v>-</v>
      </c>
      <c r="AL131" s="13" t="str">
        <f t="shared" si="36"/>
        <v>-</v>
      </c>
      <c r="AM131" s="13" t="str">
        <f t="shared" si="37"/>
        <v>-</v>
      </c>
      <c r="AN131" s="40"/>
      <c r="BB131" s="40"/>
    </row>
    <row r="132" spans="1:54" x14ac:dyDescent="0.25">
      <c r="A132" s="34" t="s">
        <v>117</v>
      </c>
      <c r="B132" s="33"/>
      <c r="C132" s="33"/>
      <c r="D132" s="33"/>
      <c r="E132" s="33"/>
      <c r="F132" s="25"/>
      <c r="G132" s="25"/>
      <c r="H132" s="25"/>
      <c r="I132" s="25"/>
      <c r="J132" s="25"/>
      <c r="K132" s="25"/>
      <c r="L132" s="25"/>
      <c r="M132" s="25"/>
      <c r="N132" s="25"/>
      <c r="O132" s="25"/>
      <c r="P132" s="25"/>
      <c r="Q132" s="25"/>
      <c r="R132" s="25"/>
      <c r="S132" s="25"/>
      <c r="T132" s="25"/>
      <c r="U132" s="25"/>
      <c r="V132" s="25"/>
      <c r="W132" s="13" t="str">
        <f t="shared" si="21"/>
        <v>-</v>
      </c>
      <c r="X132" s="13" t="str">
        <f t="shared" si="22"/>
        <v>-</v>
      </c>
      <c r="Y132" s="13" t="str">
        <f t="shared" si="23"/>
        <v>-</v>
      </c>
      <c r="Z132" s="13" t="str">
        <f t="shared" si="24"/>
        <v>-</v>
      </c>
      <c r="AA132" s="13" t="str">
        <f t="shared" si="25"/>
        <v>-</v>
      </c>
      <c r="AB132" s="13" t="str">
        <f t="shared" si="26"/>
        <v>-</v>
      </c>
      <c r="AC132" s="13" t="str">
        <f t="shared" si="27"/>
        <v>-</v>
      </c>
      <c r="AD132" s="13" t="str">
        <f t="shared" si="28"/>
        <v>-</v>
      </c>
      <c r="AE132" s="13" t="str">
        <f t="shared" si="29"/>
        <v>-</v>
      </c>
      <c r="AF132" s="13" t="str">
        <f t="shared" si="30"/>
        <v>-</v>
      </c>
      <c r="AG132" s="13" t="str">
        <f t="shared" si="31"/>
        <v>-</v>
      </c>
      <c r="AH132" s="13" t="str">
        <f t="shared" si="32"/>
        <v>-</v>
      </c>
      <c r="AI132" s="13" t="str">
        <f t="shared" si="33"/>
        <v>-</v>
      </c>
      <c r="AJ132" s="13" t="str">
        <f t="shared" si="34"/>
        <v>-</v>
      </c>
      <c r="AK132" s="13" t="str">
        <f t="shared" si="35"/>
        <v>-</v>
      </c>
      <c r="AL132" s="13" t="str">
        <f t="shared" si="36"/>
        <v>-</v>
      </c>
      <c r="AM132" s="13" t="str">
        <f t="shared" si="37"/>
        <v>-</v>
      </c>
      <c r="AN132" s="40"/>
      <c r="BB132" s="40"/>
    </row>
    <row r="133" spans="1:54" x14ac:dyDescent="0.25">
      <c r="A133" s="34" t="s">
        <v>118</v>
      </c>
      <c r="B133" s="33"/>
      <c r="C133" s="33"/>
      <c r="D133" s="33"/>
      <c r="E133" s="33"/>
      <c r="F133" s="25"/>
      <c r="G133" s="25"/>
      <c r="H133" s="25"/>
      <c r="I133" s="25"/>
      <c r="J133" s="25"/>
      <c r="K133" s="25"/>
      <c r="L133" s="25"/>
      <c r="M133" s="25"/>
      <c r="N133" s="25"/>
      <c r="O133" s="25"/>
      <c r="P133" s="25"/>
      <c r="Q133" s="25"/>
      <c r="R133" s="25"/>
      <c r="S133" s="25"/>
      <c r="T133" s="25"/>
      <c r="U133" s="25"/>
      <c r="V133" s="25"/>
      <c r="W133" s="13" t="str">
        <f t="shared" si="21"/>
        <v>-</v>
      </c>
      <c r="X133" s="13" t="str">
        <f t="shared" si="22"/>
        <v>-</v>
      </c>
      <c r="Y133" s="13" t="str">
        <f t="shared" si="23"/>
        <v>-</v>
      </c>
      <c r="Z133" s="13" t="str">
        <f t="shared" si="24"/>
        <v>-</v>
      </c>
      <c r="AA133" s="13" t="str">
        <f t="shared" si="25"/>
        <v>-</v>
      </c>
      <c r="AB133" s="13" t="str">
        <f t="shared" si="26"/>
        <v>-</v>
      </c>
      <c r="AC133" s="13" t="str">
        <f t="shared" si="27"/>
        <v>-</v>
      </c>
      <c r="AD133" s="13" t="str">
        <f t="shared" si="28"/>
        <v>-</v>
      </c>
      <c r="AE133" s="13" t="str">
        <f t="shared" si="29"/>
        <v>-</v>
      </c>
      <c r="AF133" s="13" t="str">
        <f t="shared" si="30"/>
        <v>-</v>
      </c>
      <c r="AG133" s="13" t="str">
        <f t="shared" si="31"/>
        <v>-</v>
      </c>
      <c r="AH133" s="13" t="str">
        <f t="shared" si="32"/>
        <v>-</v>
      </c>
      <c r="AI133" s="13" t="str">
        <f t="shared" si="33"/>
        <v>-</v>
      </c>
      <c r="AJ133" s="13" t="str">
        <f t="shared" si="34"/>
        <v>-</v>
      </c>
      <c r="AK133" s="13" t="str">
        <f t="shared" si="35"/>
        <v>-</v>
      </c>
      <c r="AL133" s="13" t="str">
        <f t="shared" si="36"/>
        <v>-</v>
      </c>
      <c r="AM133" s="13" t="str">
        <f t="shared" si="37"/>
        <v>-</v>
      </c>
      <c r="AN133" s="40"/>
      <c r="BB133" s="40"/>
    </row>
    <row r="134" spans="1:54" x14ac:dyDescent="0.25">
      <c r="A134" s="34" t="s">
        <v>119</v>
      </c>
      <c r="B134" s="33"/>
      <c r="C134" s="33"/>
      <c r="D134" s="33"/>
      <c r="E134" s="33"/>
      <c r="F134" s="25"/>
      <c r="G134" s="25"/>
      <c r="H134" s="25"/>
      <c r="I134" s="25"/>
      <c r="J134" s="25"/>
      <c r="K134" s="25"/>
      <c r="L134" s="25"/>
      <c r="M134" s="25"/>
      <c r="N134" s="25"/>
      <c r="O134" s="25"/>
      <c r="P134" s="25"/>
      <c r="Q134" s="25"/>
      <c r="R134" s="25"/>
      <c r="S134" s="25"/>
      <c r="T134" s="25"/>
      <c r="U134" s="25"/>
      <c r="V134" s="25"/>
      <c r="W134" s="13" t="str">
        <f t="shared" si="21"/>
        <v>-</v>
      </c>
      <c r="X134" s="13" t="str">
        <f t="shared" si="22"/>
        <v>-</v>
      </c>
      <c r="Y134" s="13" t="str">
        <f t="shared" si="23"/>
        <v>-</v>
      </c>
      <c r="Z134" s="13" t="str">
        <f t="shared" si="24"/>
        <v>-</v>
      </c>
      <c r="AA134" s="13" t="str">
        <f t="shared" si="25"/>
        <v>-</v>
      </c>
      <c r="AB134" s="13" t="str">
        <f t="shared" si="26"/>
        <v>-</v>
      </c>
      <c r="AC134" s="13" t="str">
        <f t="shared" si="27"/>
        <v>-</v>
      </c>
      <c r="AD134" s="13" t="str">
        <f t="shared" si="28"/>
        <v>-</v>
      </c>
      <c r="AE134" s="13" t="str">
        <f t="shared" si="29"/>
        <v>-</v>
      </c>
      <c r="AF134" s="13" t="str">
        <f t="shared" si="30"/>
        <v>-</v>
      </c>
      <c r="AG134" s="13" t="str">
        <f t="shared" si="31"/>
        <v>-</v>
      </c>
      <c r="AH134" s="13" t="str">
        <f t="shared" si="32"/>
        <v>-</v>
      </c>
      <c r="AI134" s="13" t="str">
        <f t="shared" si="33"/>
        <v>-</v>
      </c>
      <c r="AJ134" s="13" t="str">
        <f t="shared" si="34"/>
        <v>-</v>
      </c>
      <c r="AK134" s="13" t="str">
        <f t="shared" si="35"/>
        <v>-</v>
      </c>
      <c r="AL134" s="13" t="str">
        <f t="shared" si="36"/>
        <v>-</v>
      </c>
      <c r="AM134" s="13" t="str">
        <f t="shared" si="37"/>
        <v>-</v>
      </c>
      <c r="AN134" s="40"/>
      <c r="BB134" s="40"/>
    </row>
    <row r="135" spans="1:54" x14ac:dyDescent="0.25">
      <c r="A135" s="34" t="s">
        <v>120</v>
      </c>
      <c r="B135" s="33"/>
      <c r="C135" s="33"/>
      <c r="D135" s="33"/>
      <c r="E135" s="33"/>
      <c r="F135" s="25"/>
      <c r="G135" s="25"/>
      <c r="H135" s="25"/>
      <c r="I135" s="25"/>
      <c r="J135" s="25"/>
      <c r="K135" s="25"/>
      <c r="L135" s="25"/>
      <c r="M135" s="25"/>
      <c r="N135" s="25"/>
      <c r="O135" s="25"/>
      <c r="P135" s="25"/>
      <c r="Q135" s="25"/>
      <c r="R135" s="25"/>
      <c r="S135" s="25"/>
      <c r="T135" s="25"/>
      <c r="U135" s="25"/>
      <c r="V135" s="25"/>
      <c r="W135" s="13" t="str">
        <f t="shared" si="21"/>
        <v>-</v>
      </c>
      <c r="X135" s="13" t="str">
        <f t="shared" si="22"/>
        <v>-</v>
      </c>
      <c r="Y135" s="13" t="str">
        <f t="shared" si="23"/>
        <v>-</v>
      </c>
      <c r="Z135" s="13" t="str">
        <f t="shared" si="24"/>
        <v>-</v>
      </c>
      <c r="AA135" s="13" t="str">
        <f t="shared" si="25"/>
        <v>-</v>
      </c>
      <c r="AB135" s="13" t="str">
        <f t="shared" si="26"/>
        <v>-</v>
      </c>
      <c r="AC135" s="13" t="str">
        <f t="shared" si="27"/>
        <v>-</v>
      </c>
      <c r="AD135" s="13" t="str">
        <f t="shared" si="28"/>
        <v>-</v>
      </c>
      <c r="AE135" s="13" t="str">
        <f t="shared" si="29"/>
        <v>-</v>
      </c>
      <c r="AF135" s="13" t="str">
        <f t="shared" si="30"/>
        <v>-</v>
      </c>
      <c r="AG135" s="13" t="str">
        <f t="shared" si="31"/>
        <v>-</v>
      </c>
      <c r="AH135" s="13" t="str">
        <f t="shared" si="32"/>
        <v>-</v>
      </c>
      <c r="AI135" s="13" t="str">
        <f t="shared" si="33"/>
        <v>-</v>
      </c>
      <c r="AJ135" s="13" t="str">
        <f t="shared" si="34"/>
        <v>-</v>
      </c>
      <c r="AK135" s="13" t="str">
        <f t="shared" si="35"/>
        <v>-</v>
      </c>
      <c r="AL135" s="13" t="str">
        <f t="shared" si="36"/>
        <v>-</v>
      </c>
      <c r="AM135" s="13" t="str">
        <f t="shared" si="37"/>
        <v>-</v>
      </c>
      <c r="AN135" s="40"/>
      <c r="BB135" s="40"/>
    </row>
    <row r="136" spans="1:54" x14ac:dyDescent="0.25">
      <c r="A136" s="34" t="s">
        <v>121</v>
      </c>
      <c r="B136" s="33"/>
      <c r="C136" s="33"/>
      <c r="D136" s="33"/>
      <c r="E136" s="33"/>
      <c r="F136" s="25"/>
      <c r="G136" s="25"/>
      <c r="H136" s="25"/>
      <c r="I136" s="25"/>
      <c r="J136" s="25"/>
      <c r="K136" s="25"/>
      <c r="L136" s="25"/>
      <c r="M136" s="25"/>
      <c r="N136" s="25"/>
      <c r="O136" s="25"/>
      <c r="P136" s="25"/>
      <c r="Q136" s="25"/>
      <c r="R136" s="25"/>
      <c r="S136" s="25"/>
      <c r="T136" s="25"/>
      <c r="U136" s="25"/>
      <c r="V136" s="25"/>
      <c r="W136" s="13" t="str">
        <f t="shared" si="21"/>
        <v>-</v>
      </c>
      <c r="X136" s="13" t="str">
        <f t="shared" si="22"/>
        <v>-</v>
      </c>
      <c r="Y136" s="13" t="str">
        <f t="shared" si="23"/>
        <v>-</v>
      </c>
      <c r="Z136" s="13" t="str">
        <f t="shared" si="24"/>
        <v>-</v>
      </c>
      <c r="AA136" s="13" t="str">
        <f t="shared" si="25"/>
        <v>-</v>
      </c>
      <c r="AB136" s="13" t="str">
        <f t="shared" si="26"/>
        <v>-</v>
      </c>
      <c r="AC136" s="13" t="str">
        <f t="shared" si="27"/>
        <v>-</v>
      </c>
      <c r="AD136" s="13" t="str">
        <f t="shared" si="28"/>
        <v>-</v>
      </c>
      <c r="AE136" s="13" t="str">
        <f t="shared" si="29"/>
        <v>-</v>
      </c>
      <c r="AF136" s="13" t="str">
        <f t="shared" si="30"/>
        <v>-</v>
      </c>
      <c r="AG136" s="13" t="str">
        <f t="shared" si="31"/>
        <v>-</v>
      </c>
      <c r="AH136" s="13" t="str">
        <f t="shared" si="32"/>
        <v>-</v>
      </c>
      <c r="AI136" s="13" t="str">
        <f t="shared" si="33"/>
        <v>-</v>
      </c>
      <c r="AJ136" s="13" t="str">
        <f t="shared" si="34"/>
        <v>-</v>
      </c>
      <c r="AK136" s="13" t="str">
        <f t="shared" si="35"/>
        <v>-</v>
      </c>
      <c r="AL136" s="13" t="str">
        <f t="shared" si="36"/>
        <v>-</v>
      </c>
      <c r="AM136" s="13" t="str">
        <f t="shared" si="37"/>
        <v>-</v>
      </c>
      <c r="AN136" s="40"/>
      <c r="BB136" s="40"/>
    </row>
    <row r="139" spans="1:54" x14ac:dyDescent="0.25">
      <c r="M139" s="14"/>
    </row>
  </sheetData>
  <sheetProtection algorithmName="SHA-512" hashValue="/5xaR+RTfQaohTKZAn2ym+JIVYSHpWikqPzRTUbIbkYRw9mQQcQq+Wy2YS9X3Gm5l2nIn4X2Vj8SZk9xF840Pg==" saltValue="a/rUWZ3UQphMksEqMteeuQ==" spinCount="100000" sheet="1" selectLockedCells="1"/>
  <mergeCells count="28">
    <mergeCell ref="A14:B14"/>
    <mergeCell ref="F35:J35"/>
    <mergeCell ref="W35:AA35"/>
    <mergeCell ref="A34:AM34"/>
    <mergeCell ref="A9:C9"/>
    <mergeCell ref="A10:B10"/>
    <mergeCell ref="A11:B11"/>
    <mergeCell ref="A12:B12"/>
    <mergeCell ref="A13:B13"/>
    <mergeCell ref="A15:B15"/>
    <mergeCell ref="A17:C17"/>
    <mergeCell ref="A18:B18"/>
    <mergeCell ref="A19:B19"/>
    <mergeCell ref="A21:T21"/>
    <mergeCell ref="A22:C23"/>
    <mergeCell ref="A24:C24"/>
    <mergeCell ref="AB35:AD35"/>
    <mergeCell ref="AE35:AG35"/>
    <mergeCell ref="AH35:AJ35"/>
    <mergeCell ref="AK35:AM35"/>
    <mergeCell ref="A25:C25"/>
    <mergeCell ref="A28:T28"/>
    <mergeCell ref="A29:C30"/>
    <mergeCell ref="A31:C31"/>
    <mergeCell ref="K35:M35"/>
    <mergeCell ref="N35:P35"/>
    <mergeCell ref="Q35:S35"/>
    <mergeCell ref="T35:V35"/>
  </mergeCells>
  <conditionalFormatting sqref="A4:C4">
    <cfRule type="cellIs" dxfId="25" priority="6" operator="lessThan">
      <formula>0</formula>
    </cfRule>
    <cfRule type="cellIs" dxfId="24" priority="7" operator="lessThan">
      <formula>0</formula>
    </cfRule>
  </conditionalFormatting>
  <conditionalFormatting sqref="R7:Y8 A7:P8">
    <cfRule type="cellIs" dxfId="23" priority="4" operator="lessThan">
      <formula>0</formula>
    </cfRule>
    <cfRule type="cellIs" dxfId="22" priority="5" operator="lessThan">
      <formula>0</formula>
    </cfRule>
  </conditionalFormatting>
  <conditionalFormatting sqref="Q7:Q8">
    <cfRule type="cellIs" dxfId="21" priority="2" operator="lessThan">
      <formula>0</formula>
    </cfRule>
    <cfRule type="cellIs" dxfId="20" priority="3" operator="lessThan">
      <formula>0</formula>
    </cfRule>
  </conditionalFormatting>
  <conditionalFormatting sqref="F37:V136">
    <cfRule type="expression" dxfId="19" priority="1">
      <formula>AND(LEN($B37)&gt;0,OR(ISBLANK($C37:$E37)))</formula>
    </cfRule>
    <cfRule type="expression" dxfId="18" priority="8">
      <formula>LEN($B37)=0</formula>
    </cfRule>
    <cfRule type="expression" dxfId="17" priority="9">
      <formula>$B37&lt;DATE(2022,4,1)</formula>
    </cfRule>
    <cfRule type="expression" dxfId="16" priority="10">
      <formula>AND(OR(DATEDIF($C37,F$36,"y")&lt;40,$E37="No"),$D37="No")</formula>
    </cfRule>
    <cfRule type="expression" dxfId="15" priority="11">
      <formula>AND(OR(DATEDIF($C37,F$36,"y")&gt;=40,$D37="Yes"),OR(IFERROR(DATEDIF($B37,F$36,"m")&gt;=12,FALSE),AND(DATE(YEAR($C37)+40,MONTH($C37),1)&gt;DATE(2022,9,1),$D37="No")))</formula>
    </cfRule>
    <cfRule type="expression" dxfId="14" priority="12">
      <formula>F$36&lt;$B37</formula>
    </cfRule>
    <cfRule type="expression" dxfId="13" priority="13">
      <formula>$B37&gt;=DATE(2022,10,1)</formula>
    </cfRule>
  </conditionalFormatting>
  <dataValidations count="1">
    <dataValidation type="list" allowBlank="1" showInputMessage="1" showErrorMessage="1" sqref="D37:E136" xr:uid="{0F3FF267-BF25-4C94-A15F-D30721A31DD5}">
      <formula1>"Yes,No"</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9453-86B7-4751-ADE3-1E55BAC27FBB}">
  <dimension ref="A1:AP137"/>
  <sheetViews>
    <sheetView showGridLines="0" zoomScale="85" zoomScaleNormal="85" workbookViewId="0">
      <pane ySplit="6" topLeftCell="A31" activePane="bottomLeft" state="frozen"/>
      <selection pane="bottomLeft" activeCell="A35" sqref="A35"/>
    </sheetView>
  </sheetViews>
  <sheetFormatPr defaultColWidth="8.7109375" defaultRowHeight="15" x14ac:dyDescent="0.25"/>
  <cols>
    <col min="1" max="1" width="26.5703125" style="7" customWidth="1"/>
    <col min="2" max="3" width="18.140625" style="7" customWidth="1"/>
    <col min="4" max="4" width="16.28515625" style="7" customWidth="1"/>
    <col min="5" max="5" width="16.140625" style="7" customWidth="1"/>
    <col min="6" max="9" width="8.140625" style="7" customWidth="1"/>
    <col min="10" max="12" width="8.7109375" style="7"/>
    <col min="13" max="13" width="9.7109375" style="7" bestFit="1" customWidth="1"/>
    <col min="14" max="18" width="8.7109375" style="7"/>
    <col min="19" max="19" width="9.7109375" style="7" customWidth="1"/>
    <col min="20" max="20" width="12.5703125" style="7" customWidth="1"/>
    <col min="21" max="21" width="12.140625" style="7" customWidth="1"/>
    <col min="22" max="24" width="8.7109375" style="7"/>
    <col min="25" max="25" width="10.7109375" style="7" customWidth="1"/>
    <col min="26" max="26" width="12" style="7" customWidth="1"/>
    <col min="27" max="27" width="10.5703125" style="7" bestFit="1" customWidth="1"/>
    <col min="28" max="30" width="8.7109375" style="7"/>
    <col min="31" max="32" width="11.85546875" style="7" customWidth="1"/>
    <col min="33" max="16384" width="8.7109375" style="7"/>
  </cols>
  <sheetData>
    <row r="1" spans="1:26" ht="26.25" x14ac:dyDescent="0.25">
      <c r="A1" s="51" t="s">
        <v>207</v>
      </c>
    </row>
    <row r="2" spans="1:26" x14ac:dyDescent="0.25">
      <c r="A2" s="8" t="s">
        <v>1</v>
      </c>
      <c r="M2" s="16"/>
    </row>
    <row r="3" spans="1:26" ht="5.0999999999999996" customHeight="1" x14ac:dyDescent="0.25"/>
    <row r="4" spans="1:26" ht="16.5" customHeight="1" x14ac:dyDescent="0.25">
      <c r="A4" s="22" t="s">
        <v>5</v>
      </c>
      <c r="B4" s="23"/>
      <c r="C4" s="23"/>
      <c r="K4" s="46"/>
    </row>
    <row r="5" spans="1:26" ht="5.45" customHeight="1" x14ac:dyDescent="0.25"/>
    <row r="6" spans="1:26" x14ac:dyDescent="0.25">
      <c r="A6" s="9" t="s">
        <v>6</v>
      </c>
      <c r="B6" s="9"/>
      <c r="C6" s="9"/>
      <c r="D6" s="9"/>
      <c r="E6" s="9"/>
      <c r="F6" s="9"/>
      <c r="G6" s="9"/>
      <c r="H6" s="9"/>
      <c r="I6" s="9"/>
      <c r="J6" s="9"/>
      <c r="K6" s="44"/>
      <c r="L6" s="9"/>
      <c r="M6" s="9"/>
      <c r="N6" s="9"/>
      <c r="O6" s="9"/>
      <c r="P6" s="9"/>
      <c r="Q6" s="9"/>
      <c r="R6" s="9"/>
      <c r="S6" s="9"/>
      <c r="T6" s="9"/>
      <c r="U6" s="9"/>
      <c r="V6" s="9"/>
      <c r="W6" s="9"/>
      <c r="X6" s="9"/>
      <c r="Y6" s="9"/>
      <c r="Z6" s="9"/>
    </row>
    <row r="7" spans="1:26" ht="14.45" customHeight="1" x14ac:dyDescent="0.25">
      <c r="B7" s="10"/>
      <c r="C7" s="10"/>
      <c r="D7" s="10"/>
      <c r="E7" s="10"/>
      <c r="F7" s="10"/>
      <c r="G7" s="10"/>
      <c r="H7" s="10"/>
      <c r="I7" s="10"/>
      <c r="J7" s="10"/>
      <c r="K7" s="10"/>
      <c r="L7" s="10"/>
      <c r="M7" s="10"/>
      <c r="O7" s="10"/>
      <c r="P7" s="10"/>
      <c r="Q7" s="10"/>
      <c r="R7" s="10"/>
      <c r="S7" s="10"/>
      <c r="T7" s="10"/>
      <c r="U7" s="10"/>
      <c r="V7" s="10"/>
      <c r="W7" s="10"/>
      <c r="X7" s="10"/>
      <c r="Y7" s="10"/>
    </row>
    <row r="8" spans="1:26" ht="14.45" customHeight="1" x14ac:dyDescent="0.25">
      <c r="B8" s="10"/>
      <c r="C8" s="10"/>
      <c r="D8" s="10"/>
      <c r="E8" s="10"/>
      <c r="F8" s="10"/>
      <c r="G8" s="10"/>
      <c r="H8" s="10"/>
      <c r="I8" s="10"/>
      <c r="J8" s="10"/>
      <c r="K8" s="10"/>
      <c r="L8" s="10"/>
      <c r="M8" s="10"/>
      <c r="N8" s="10"/>
      <c r="O8" s="10"/>
      <c r="P8" s="10"/>
      <c r="Q8" s="10"/>
      <c r="R8" s="10"/>
      <c r="S8" s="10"/>
      <c r="T8" s="10"/>
      <c r="U8" s="10"/>
      <c r="V8" s="10"/>
      <c r="W8" s="10"/>
      <c r="X8" s="10"/>
      <c r="Y8" s="10"/>
    </row>
    <row r="9" spans="1:26" ht="18.75" x14ac:dyDescent="0.25">
      <c r="A9" s="59" t="s">
        <v>7</v>
      </c>
      <c r="B9" s="59"/>
      <c r="C9" s="59"/>
    </row>
    <row r="10" spans="1:26" x14ac:dyDescent="0.25">
      <c r="A10" s="75" t="s">
        <v>208</v>
      </c>
      <c r="B10" s="75"/>
      <c r="C10" s="37">
        <f>ROUND(IF(D21="Yes",SUM(Q35:Q1048576)*(1-D29),0)+IF(E21="Yes",SUM(R35:R1048576)*(1-E29),0)+IF(F21="Yes",SUM(S35:S1048576)*(1-F29),0)+IF(G21="Yes",SUM(T35:T1048576)*(1-G29),0)+IF(H21="Yes",SUM(U35:U1048576)*(1-H29),0),0)</f>
        <v>0</v>
      </c>
      <c r="O10" s="17"/>
    </row>
    <row r="11" spans="1:26" x14ac:dyDescent="0.25">
      <c r="A11" s="75" t="s">
        <v>209</v>
      </c>
      <c r="B11" s="75"/>
      <c r="C11" s="37">
        <f>ROUND(IF(I21="Yes",SUM(V35:V1048576)*(1-I29),0)+IF(J21="Yes",SUM(W35:W1048576)*(1-J29),0)+IF(K21="Yes",SUM(X35:X1048576)*(1-K29),0),0)</f>
        <v>0</v>
      </c>
    </row>
    <row r="12" spans="1:26" x14ac:dyDescent="0.25">
      <c r="A12" s="75" t="s">
        <v>192</v>
      </c>
      <c r="B12" s="75"/>
      <c r="C12" s="37">
        <f>ROUND(IF(L21="Yes",SUM(Y35:Y1048576)*(1-L29),0)+IF(M21="Yes",SUM(Z35:Z1048576)*(1-M29),0)+IF(N21="Yes",SUM(AA35:AA1048576)*(1-N29),0),0)</f>
        <v>0</v>
      </c>
      <c r="O12" s="17"/>
    </row>
    <row r="13" spans="1:26" x14ac:dyDescent="0.25">
      <c r="A13" s="91"/>
      <c r="B13" s="91"/>
      <c r="C13" s="53"/>
      <c r="O13" s="17"/>
    </row>
    <row r="14" spans="1:26" x14ac:dyDescent="0.25">
      <c r="A14" s="4"/>
      <c r="B14" s="5"/>
    </row>
    <row r="15" spans="1:26" ht="56.25" customHeight="1" x14ac:dyDescent="0.25">
      <c r="A15" s="76" t="s">
        <v>210</v>
      </c>
      <c r="B15" s="76"/>
      <c r="C15" s="76"/>
      <c r="O15" s="17"/>
    </row>
    <row r="16" spans="1:26" ht="43.5" customHeight="1" x14ac:dyDescent="0.25">
      <c r="A16" s="85" t="s">
        <v>211</v>
      </c>
      <c r="B16" s="86"/>
      <c r="C16" s="41"/>
      <c r="D16" s="17"/>
      <c r="N16" s="29"/>
    </row>
    <row r="17" spans="1:37" ht="57.95" customHeight="1" x14ac:dyDescent="0.25">
      <c r="A17" s="75" t="s">
        <v>212</v>
      </c>
      <c r="B17" s="75"/>
      <c r="C17" s="41"/>
      <c r="D17" s="27"/>
      <c r="H17" s="28"/>
      <c r="O17" s="17"/>
    </row>
    <row r="18" spans="1:37" ht="38.1" customHeight="1" x14ac:dyDescent="0.25">
      <c r="A18" s="4"/>
    </row>
    <row r="19" spans="1:37" ht="18.600000000000001" customHeight="1" x14ac:dyDescent="0.25">
      <c r="A19" s="59" t="s">
        <v>13</v>
      </c>
      <c r="B19" s="59"/>
      <c r="C19" s="59"/>
      <c r="D19" s="59"/>
      <c r="E19" s="59"/>
      <c r="F19" s="59"/>
      <c r="G19" s="59"/>
      <c r="H19" s="59"/>
      <c r="I19" s="59"/>
      <c r="J19" s="59"/>
      <c r="K19" s="59"/>
      <c r="L19" s="59"/>
      <c r="M19" s="59"/>
      <c r="N19" s="59"/>
      <c r="O19" s="56"/>
      <c r="P19" s="56"/>
      <c r="Q19" s="56"/>
      <c r="R19" s="56"/>
      <c r="S19" s="56"/>
      <c r="T19" s="56"/>
    </row>
    <row r="20" spans="1:37" x14ac:dyDescent="0.25">
      <c r="A20" s="73" t="s">
        <v>14</v>
      </c>
      <c r="B20" s="73"/>
      <c r="C20" s="73"/>
      <c r="D20" s="49">
        <v>44835</v>
      </c>
      <c r="E20" s="49">
        <v>44866</v>
      </c>
      <c r="F20" s="49">
        <v>44896</v>
      </c>
      <c r="G20" s="49">
        <v>44927</v>
      </c>
      <c r="H20" s="49">
        <v>44958</v>
      </c>
      <c r="I20" s="49">
        <v>44986</v>
      </c>
      <c r="J20" s="49">
        <v>45017</v>
      </c>
      <c r="K20" s="49">
        <v>45047</v>
      </c>
      <c r="L20" s="49">
        <v>45078</v>
      </c>
      <c r="M20" s="49">
        <v>45108</v>
      </c>
      <c r="N20" s="49">
        <v>45139</v>
      </c>
    </row>
    <row r="21" spans="1:37" x14ac:dyDescent="0.25">
      <c r="A21" s="73"/>
      <c r="B21" s="73"/>
      <c r="C21" s="73"/>
      <c r="D21" s="50" t="str">
        <f t="shared" ref="D21:I21" si="0">IF($C$16&lt;0,"No",IF(AND(D22&gt;$C$16,D23&gt;$C$17),"Yes","No"))</f>
        <v>No</v>
      </c>
      <c r="E21" s="50" t="str">
        <f t="shared" si="0"/>
        <v>No</v>
      </c>
      <c r="F21" s="50" t="str">
        <f t="shared" si="0"/>
        <v>No</v>
      </c>
      <c r="G21" s="50" t="str">
        <f t="shared" si="0"/>
        <v>No</v>
      </c>
      <c r="H21" s="50" t="str">
        <f t="shared" si="0"/>
        <v>No</v>
      </c>
      <c r="I21" s="50" t="str">
        <f t="shared" si="0"/>
        <v>No</v>
      </c>
      <c r="J21" s="50" t="str">
        <f>IF($C$16&lt;0,"No",IF(AND($D$21="No",$E$21="No",$F$21="No",$G$21="No",$H$21="No",$I$21="No"),"No",IF(AND(J22&gt;$C$16,J23&gt;$C$17),"Yes","No")))</f>
        <v>No</v>
      </c>
      <c r="K21" s="50" t="str">
        <f>IF($C$16&lt;0,"No",IF(AND($D$21="No",$E$21="No",$F$21="No",$G$21="No",$H$21="No",$I$21="No"),"No",IF(AND(K22&gt;$C$16,K23&gt;$C$17),"Yes","No")))</f>
        <v>No</v>
      </c>
      <c r="L21" s="50" t="str">
        <f t="shared" ref="L21:N21" si="1">IF($C$16&lt;0,"No",IF(AND($D$21="No",$E$21="No",$F$21="No",$G$21="No",$H$21="No",$I$21="No"),"No",IF(AND(L22&gt;$C$16,L23&gt;$C$17),"Yes","No")))</f>
        <v>No</v>
      </c>
      <c r="M21" s="50" t="str">
        <f t="shared" si="1"/>
        <v>No</v>
      </c>
      <c r="N21" s="50" t="str">
        <f t="shared" si="1"/>
        <v>No</v>
      </c>
    </row>
    <row r="22" spans="1:37" ht="58.5" customHeight="1" x14ac:dyDescent="0.25">
      <c r="A22" s="73" t="s">
        <v>217</v>
      </c>
      <c r="B22" s="73"/>
      <c r="C22" s="73"/>
      <c r="D22" s="24"/>
      <c r="E22" s="24"/>
      <c r="F22" s="24"/>
      <c r="G22" s="24"/>
      <c r="H22" s="24"/>
      <c r="I22" s="24"/>
      <c r="J22" s="24"/>
      <c r="K22" s="24"/>
      <c r="L22" s="24"/>
      <c r="M22" s="24"/>
      <c r="N22" s="24"/>
    </row>
    <row r="23" spans="1:37" ht="29.1" customHeight="1" x14ac:dyDescent="0.25">
      <c r="A23" s="73" t="s">
        <v>16</v>
      </c>
      <c r="B23" s="73"/>
      <c r="C23" s="73"/>
      <c r="D23" s="24"/>
      <c r="E23" s="24"/>
      <c r="F23" s="24"/>
      <c r="G23" s="24"/>
      <c r="H23" s="24"/>
      <c r="I23" s="24"/>
      <c r="J23" s="24"/>
      <c r="K23" s="24"/>
      <c r="L23" s="24"/>
      <c r="M23" s="24"/>
      <c r="N23" s="24"/>
    </row>
    <row r="24" spans="1:37" x14ac:dyDescent="0.25">
      <c r="A24" s="17"/>
      <c r="U24" s="29"/>
    </row>
    <row r="25" spans="1:37" x14ac:dyDescent="0.25">
      <c r="A25" s="17"/>
      <c r="T25" s="29"/>
    </row>
    <row r="26" spans="1:37" ht="18.75" x14ac:dyDescent="0.25">
      <c r="A26" s="59" t="s">
        <v>17</v>
      </c>
      <c r="B26" s="59"/>
      <c r="C26" s="59"/>
      <c r="D26" s="59"/>
      <c r="E26" s="59"/>
      <c r="F26" s="59"/>
      <c r="G26" s="59"/>
      <c r="H26" s="59"/>
      <c r="I26" s="59"/>
      <c r="J26" s="59"/>
      <c r="K26" s="59"/>
      <c r="L26" s="59"/>
      <c r="M26" s="59"/>
      <c r="N26" s="59"/>
      <c r="O26" s="56"/>
      <c r="P26" s="56"/>
      <c r="Q26" s="56"/>
      <c r="R26" s="56"/>
      <c r="S26" s="56"/>
      <c r="T26" s="56"/>
    </row>
    <row r="27" spans="1:37" ht="14.45" customHeight="1" x14ac:dyDescent="0.25">
      <c r="A27" s="92" t="s">
        <v>218</v>
      </c>
      <c r="B27" s="92"/>
      <c r="C27" s="92"/>
      <c r="D27" s="57">
        <v>44835</v>
      </c>
      <c r="E27" s="57">
        <v>44866</v>
      </c>
      <c r="F27" s="57">
        <v>44896</v>
      </c>
      <c r="G27" s="57">
        <v>44927</v>
      </c>
      <c r="H27" s="57">
        <v>44958</v>
      </c>
      <c r="I27" s="57">
        <v>44986</v>
      </c>
      <c r="J27" s="57">
        <v>45017</v>
      </c>
      <c r="K27" s="57">
        <v>45047</v>
      </c>
      <c r="L27" s="57">
        <v>45078</v>
      </c>
      <c r="M27" s="57">
        <v>45108</v>
      </c>
      <c r="N27" s="57">
        <v>45139</v>
      </c>
    </row>
    <row r="28" spans="1:37" ht="56.25" customHeight="1" x14ac:dyDescent="0.25">
      <c r="A28" s="73"/>
      <c r="B28" s="73"/>
      <c r="C28" s="73"/>
      <c r="D28" s="24"/>
      <c r="E28" s="24"/>
      <c r="F28" s="24"/>
      <c r="G28" s="24"/>
      <c r="H28" s="24"/>
      <c r="I28" s="24"/>
      <c r="J28" s="24"/>
      <c r="K28" s="24"/>
      <c r="L28" s="24"/>
      <c r="M28" s="24"/>
      <c r="N28" s="24"/>
    </row>
    <row r="29" spans="1:37" x14ac:dyDescent="0.25">
      <c r="A29" s="73" t="s">
        <v>19</v>
      </c>
      <c r="B29" s="73"/>
      <c r="C29" s="73"/>
      <c r="D29" s="35">
        <f t="shared" ref="D29:N29" si="2">IF(OR($C$16=0,D28=0),0,MAX(5%,MIN(D28/$C$16,1)))</f>
        <v>0</v>
      </c>
      <c r="E29" s="35">
        <f t="shared" si="2"/>
        <v>0</v>
      </c>
      <c r="F29" s="35">
        <f t="shared" si="2"/>
        <v>0</v>
      </c>
      <c r="G29" s="35">
        <f t="shared" si="2"/>
        <v>0</v>
      </c>
      <c r="H29" s="35">
        <f t="shared" si="2"/>
        <v>0</v>
      </c>
      <c r="I29" s="35">
        <f t="shared" si="2"/>
        <v>0</v>
      </c>
      <c r="J29" s="35">
        <f t="shared" si="2"/>
        <v>0</v>
      </c>
      <c r="K29" s="35">
        <f t="shared" si="2"/>
        <v>0</v>
      </c>
      <c r="L29" s="35">
        <f t="shared" si="2"/>
        <v>0</v>
      </c>
      <c r="M29" s="35">
        <f t="shared" si="2"/>
        <v>0</v>
      </c>
      <c r="N29" s="35">
        <f t="shared" si="2"/>
        <v>0</v>
      </c>
    </row>
    <row r="30" spans="1:37" ht="30" customHeight="1" x14ac:dyDescent="0.25">
      <c r="A30" s="15"/>
      <c r="B30" s="15"/>
      <c r="C30" s="15"/>
      <c r="D30" s="15"/>
      <c r="F30" s="15"/>
      <c r="G30" s="15"/>
      <c r="H30" s="15"/>
      <c r="I30" s="18"/>
      <c r="J30" s="16"/>
      <c r="K30" s="16"/>
      <c r="L30" s="16"/>
      <c r="M30" s="16"/>
      <c r="N30" s="16"/>
      <c r="O30" s="16"/>
      <c r="P30" s="16"/>
      <c r="Q30" s="16"/>
      <c r="V30" s="16"/>
      <c r="W30" s="16"/>
      <c r="X30" s="16"/>
      <c r="Y30" s="16"/>
      <c r="Z30" s="16"/>
    </row>
    <row r="31" spans="1:37" ht="62.1" customHeight="1" x14ac:dyDescent="0.25">
      <c r="A31" s="5"/>
      <c r="B31" s="5"/>
      <c r="C31" s="5"/>
      <c r="I31" s="20"/>
      <c r="J31" s="19"/>
      <c r="K31" s="11"/>
      <c r="L31" s="11"/>
      <c r="M31" s="11"/>
      <c r="N31" s="11"/>
      <c r="O31" s="11"/>
      <c r="P31" s="11"/>
      <c r="Q31" s="11"/>
      <c r="R31" s="11"/>
      <c r="S31" s="11"/>
      <c r="T31" s="11"/>
      <c r="U31" s="12"/>
      <c r="V31" s="11"/>
      <c r="W31" s="11"/>
      <c r="X31" s="11"/>
      <c r="Y31" s="11"/>
      <c r="Z31" s="11"/>
      <c r="AA31" s="11"/>
      <c r="AE31" s="12"/>
      <c r="AF31" s="12"/>
      <c r="AG31" s="12"/>
      <c r="AH31" s="12"/>
      <c r="AI31" s="12"/>
      <c r="AJ31" s="12"/>
      <c r="AK31" s="12"/>
    </row>
    <row r="32" spans="1:37" ht="18.75" x14ac:dyDescent="0.25">
      <c r="A32" s="87" t="s">
        <v>20</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56"/>
      <c r="AC32" s="56"/>
      <c r="AD32" s="56"/>
      <c r="AE32" s="56"/>
      <c r="AF32" s="56"/>
      <c r="AG32" s="56"/>
    </row>
    <row r="33" spans="1:42" ht="56.1" customHeight="1" x14ac:dyDescent="0.25">
      <c r="A33" s="31" t="s">
        <v>213</v>
      </c>
      <c r="B33" s="32"/>
      <c r="C33" s="32"/>
      <c r="D33" s="32"/>
      <c r="E33" s="54"/>
      <c r="F33" s="80" t="s">
        <v>214</v>
      </c>
      <c r="G33" s="83"/>
      <c r="H33" s="83"/>
      <c r="I33" s="83"/>
      <c r="J33" s="84"/>
      <c r="K33" s="80" t="s">
        <v>201</v>
      </c>
      <c r="L33" s="83"/>
      <c r="M33" s="84"/>
      <c r="N33" s="77" t="s">
        <v>202</v>
      </c>
      <c r="O33" s="78"/>
      <c r="P33" s="79"/>
      <c r="Q33" s="80" t="s">
        <v>231</v>
      </c>
      <c r="R33" s="83"/>
      <c r="S33" s="83"/>
      <c r="T33" s="83"/>
      <c r="U33" s="84"/>
      <c r="V33" s="80" t="s">
        <v>229</v>
      </c>
      <c r="W33" s="83"/>
      <c r="X33" s="84"/>
      <c r="Y33" s="77" t="s">
        <v>230</v>
      </c>
      <c r="Z33" s="78"/>
      <c r="AA33" s="79"/>
    </row>
    <row r="34" spans="1:42" ht="83.1" customHeight="1" x14ac:dyDescent="0.25">
      <c r="A34" s="26" t="s">
        <v>21</v>
      </c>
      <c r="B34" s="36" t="s">
        <v>154</v>
      </c>
      <c r="C34" s="36" t="s">
        <v>134</v>
      </c>
      <c r="D34" s="36" t="s">
        <v>203</v>
      </c>
      <c r="E34" s="36" t="s">
        <v>204</v>
      </c>
      <c r="F34" s="49">
        <v>44865</v>
      </c>
      <c r="G34" s="49">
        <v>44895</v>
      </c>
      <c r="H34" s="49">
        <v>44926</v>
      </c>
      <c r="I34" s="49">
        <v>44957</v>
      </c>
      <c r="J34" s="49">
        <v>44985</v>
      </c>
      <c r="K34" s="49">
        <v>45016</v>
      </c>
      <c r="L34" s="49">
        <v>45046</v>
      </c>
      <c r="M34" s="49">
        <v>45077</v>
      </c>
      <c r="N34" s="49">
        <v>45107</v>
      </c>
      <c r="O34" s="49">
        <v>45138</v>
      </c>
      <c r="P34" s="49">
        <v>45169</v>
      </c>
      <c r="Q34" s="49">
        <v>44865</v>
      </c>
      <c r="R34" s="49">
        <v>44895</v>
      </c>
      <c r="S34" s="49">
        <v>44926</v>
      </c>
      <c r="T34" s="49">
        <v>44957</v>
      </c>
      <c r="U34" s="49">
        <v>44985</v>
      </c>
      <c r="V34" s="49">
        <v>45016</v>
      </c>
      <c r="W34" s="49">
        <v>45046</v>
      </c>
      <c r="X34" s="49">
        <v>45077</v>
      </c>
      <c r="Y34" s="49">
        <v>45107</v>
      </c>
      <c r="Z34" s="49">
        <v>45138</v>
      </c>
      <c r="AA34" s="49">
        <v>45169</v>
      </c>
    </row>
    <row r="35" spans="1:42" x14ac:dyDescent="0.25">
      <c r="A35" s="34" t="s">
        <v>22</v>
      </c>
      <c r="B35" s="33"/>
      <c r="C35" s="33"/>
      <c r="D35" s="33"/>
      <c r="E35" s="33"/>
      <c r="F35" s="25"/>
      <c r="G35" s="25"/>
      <c r="H35" s="25"/>
      <c r="I35" s="25"/>
      <c r="J35" s="25"/>
      <c r="K35" s="25"/>
      <c r="L35" s="25"/>
      <c r="M35" s="25"/>
      <c r="N35" s="25"/>
      <c r="O35" s="25"/>
      <c r="P35" s="25"/>
      <c r="Q35" s="13" t="str">
        <f>IFERROR(IF($C35=0,"-",IF(D$21="No",0,IF(AND($B35&gt;=DATE(2022,10,1),$B35&lt;=DATE(2023,3,31),$B35&lt;=Q$34,DATEDIF($B35,Q$34,"m")&lt;6,OR($D35="Yes",AND($E35="Yes",DATEDIF(DATE(YEAR($C35),MONTH($C35),1),Q$34,"y")&gt;=40,DATE(YEAR($C35)+40,MONTH($C35),1)&lt;=DATE(2023,3,31)))),IF(IFERROR(DATEDIF(DATE(YEAR($B35),MONTH($B35),1),Q$34,"m")&lt;6,FALSE),20%*IF(F35&gt;6000,6000,F35),0),0))),0)</f>
        <v>-</v>
      </c>
      <c r="R35" s="13" t="str">
        <f t="shared" ref="R35:AA35" si="3">IFERROR(IF($C35=0,"-",IF(E$21="No",0,IF(AND($B35&gt;=DATE(2022,10,1),$B35&lt;=DATE(2023,3,31),$B35&lt;=R$34,DATEDIF($B35,R$34,"m")&lt;6,OR($D35="Yes",AND($E35="Yes",DATEDIF(DATE(YEAR($C35),MONTH($C35),1),R$34,"y")&gt;=40,DATE(YEAR($C35)+40,MONTH($C35),1)&lt;=DATE(2023,3,31)))),IF(IFERROR(DATEDIF(DATE(YEAR($B35),MONTH($B35),1),R$34,"m")&lt;6,FALSE),20%*IF(G35&gt;6000,6000,G35),0),0))),0)</f>
        <v>-</v>
      </c>
      <c r="S35" s="13" t="str">
        <f t="shared" si="3"/>
        <v>-</v>
      </c>
      <c r="T35" s="13" t="str">
        <f t="shared" si="3"/>
        <v>-</v>
      </c>
      <c r="U35" s="13" t="str">
        <f t="shared" si="3"/>
        <v>-</v>
      </c>
      <c r="V35" s="13" t="str">
        <f t="shared" si="3"/>
        <v>-</v>
      </c>
      <c r="W35" s="13" t="str">
        <f t="shared" si="3"/>
        <v>-</v>
      </c>
      <c r="X35" s="13" t="str">
        <f t="shared" si="3"/>
        <v>-</v>
      </c>
      <c r="Y35" s="13" t="str">
        <f t="shared" si="3"/>
        <v>-</v>
      </c>
      <c r="Z35" s="13" t="str">
        <f t="shared" si="3"/>
        <v>-</v>
      </c>
      <c r="AA35" s="13" t="str">
        <f t="shared" si="3"/>
        <v>-</v>
      </c>
      <c r="AB35" s="40"/>
      <c r="AP35" s="40"/>
    </row>
    <row r="36" spans="1:42" x14ac:dyDescent="0.25">
      <c r="A36" s="34" t="s">
        <v>23</v>
      </c>
      <c r="B36" s="33"/>
      <c r="C36" s="33"/>
      <c r="D36" s="33"/>
      <c r="E36" s="33"/>
      <c r="F36" s="25"/>
      <c r="G36" s="25"/>
      <c r="H36" s="25"/>
      <c r="I36" s="25"/>
      <c r="J36" s="25"/>
      <c r="K36" s="25"/>
      <c r="L36" s="25"/>
      <c r="M36" s="25"/>
      <c r="N36" s="25"/>
      <c r="O36" s="25"/>
      <c r="P36" s="25"/>
      <c r="Q36" s="13" t="str">
        <f t="shared" ref="Q36:Q60" si="4">IFERROR(IF($C36=0,"-",IF(D$21="No",0,IF(AND($B36&gt;=DATE(2022,10,1),$B36&lt;=DATE(2023,3,31),$B36&lt;=Q$34,DATEDIF($B36,Q$34,"m")&lt;6,OR($D36="Yes",AND($E36="Yes",DATEDIF(DATE(YEAR($C36),MONTH($C36),1),Q$34,"y")&gt;=40,DATE(YEAR($C36)+40,MONTH($C36),1)&lt;=DATE(2023,3,31)))),IF(IFERROR(DATEDIF(DATE(YEAR($B36),MONTH($B36),1),Q$34,"m")&lt;6,FALSE),20%*IF(F36&gt;6000,6000,F36),0),0))),0)</f>
        <v>-</v>
      </c>
      <c r="R36" s="13" t="str">
        <f t="shared" ref="R36:R60" si="5">IFERROR(IF($C36=0,"-",IF(E$21="No",0,IF(AND($B36&gt;=DATE(2022,10,1),$B36&lt;=DATE(2023,3,31),$B36&lt;=R$34,DATEDIF($B36,R$34,"m")&lt;6,OR($D36="Yes",AND($E36="Yes",DATEDIF(DATE(YEAR($C36),MONTH($C36),1),R$34,"y")&gt;=40,DATE(YEAR($C36)+40,MONTH($C36),1)&lt;=DATE(2023,3,31)))),IF(IFERROR(DATEDIF(DATE(YEAR($B36),MONTH($B36),1),R$34,"m")&lt;6,FALSE),20%*IF(G36&gt;6000,6000,G36),0),0))),0)</f>
        <v>-</v>
      </c>
      <c r="S36" s="13" t="str">
        <f t="shared" ref="S36:S60" si="6">IFERROR(IF($C36=0,"-",IF(F$21="No",0,IF(AND($B36&gt;=DATE(2022,10,1),$B36&lt;=DATE(2023,3,31),$B36&lt;=S$34,DATEDIF($B36,S$34,"m")&lt;6,OR($D36="Yes",AND($E36="Yes",DATEDIF(DATE(YEAR($C36),MONTH($C36),1),S$34,"y")&gt;=40,DATE(YEAR($C36)+40,MONTH($C36),1)&lt;=DATE(2023,3,31)))),IF(IFERROR(DATEDIF(DATE(YEAR($B36),MONTH($B36),1),S$34,"m")&lt;6,FALSE),20%*IF(H36&gt;6000,6000,H36),0),0))),0)</f>
        <v>-</v>
      </c>
      <c r="T36" s="13" t="str">
        <f t="shared" ref="T36:T60" si="7">IFERROR(IF($C36=0,"-",IF(G$21="No",0,IF(AND($B36&gt;=DATE(2022,10,1),$B36&lt;=DATE(2023,3,31),$B36&lt;=T$34,DATEDIF($B36,T$34,"m")&lt;6,OR($D36="Yes",AND($E36="Yes",DATEDIF(DATE(YEAR($C36),MONTH($C36),1),T$34,"y")&gt;=40,DATE(YEAR($C36)+40,MONTH($C36),1)&lt;=DATE(2023,3,31)))),IF(IFERROR(DATEDIF(DATE(YEAR($B36),MONTH($B36),1),T$34,"m")&lt;6,FALSE),20%*IF(I36&gt;6000,6000,I36),0),0))),0)</f>
        <v>-</v>
      </c>
      <c r="U36" s="13" t="str">
        <f t="shared" ref="U36:U60" si="8">IFERROR(IF($C36=0,"-",IF(H$21="No",0,IF(AND($B36&gt;=DATE(2022,10,1),$B36&lt;=DATE(2023,3,31),$B36&lt;=U$34,DATEDIF($B36,U$34,"m")&lt;6,OR($D36="Yes",AND($E36="Yes",DATEDIF(DATE(YEAR($C36),MONTH($C36),1),U$34,"y")&gt;=40,DATE(YEAR($C36)+40,MONTH($C36),1)&lt;=DATE(2023,3,31)))),IF(IFERROR(DATEDIF(DATE(YEAR($B36),MONTH($B36),1),U$34,"m")&lt;6,FALSE),20%*IF(J36&gt;6000,6000,J36),0),0))),0)</f>
        <v>-</v>
      </c>
      <c r="V36" s="13" t="str">
        <f t="shared" ref="V36:V60" si="9">IFERROR(IF($C36=0,"-",IF(I$21="No",0,IF(AND($B36&gt;=DATE(2022,10,1),$B36&lt;=DATE(2023,3,31),$B36&lt;=V$34,DATEDIF($B36,V$34,"m")&lt;6,OR($D36="Yes",AND($E36="Yes",DATEDIF(DATE(YEAR($C36),MONTH($C36),1),V$34,"y")&gt;=40,DATE(YEAR($C36)+40,MONTH($C36),1)&lt;=DATE(2023,3,31)))),IF(IFERROR(DATEDIF(DATE(YEAR($B36),MONTH($B36),1),V$34,"m")&lt;6,FALSE),20%*IF(K36&gt;6000,6000,K36),0),0))),0)</f>
        <v>-</v>
      </c>
      <c r="W36" s="13" t="str">
        <f t="shared" ref="W36:W60" si="10">IFERROR(IF($C36=0,"-",IF(J$21="No",0,IF(AND($B36&gt;=DATE(2022,10,1),$B36&lt;=DATE(2023,3,31),$B36&lt;=W$34,DATEDIF($B36,W$34,"m")&lt;6,OR($D36="Yes",AND($E36="Yes",DATEDIF(DATE(YEAR($C36),MONTH($C36),1),W$34,"y")&gt;=40,DATE(YEAR($C36)+40,MONTH($C36),1)&lt;=DATE(2023,3,31)))),IF(IFERROR(DATEDIF(DATE(YEAR($B36),MONTH($B36),1),W$34,"m")&lt;6,FALSE),20%*IF(L36&gt;6000,6000,L36),0),0))),0)</f>
        <v>-</v>
      </c>
      <c r="X36" s="13" t="str">
        <f t="shared" ref="X36:X60" si="11">IFERROR(IF($C36=0,"-",IF(K$21="No",0,IF(AND($B36&gt;=DATE(2022,10,1),$B36&lt;=DATE(2023,3,31),$B36&lt;=X$34,DATEDIF($B36,X$34,"m")&lt;6,OR($D36="Yes",AND($E36="Yes",DATEDIF(DATE(YEAR($C36),MONTH($C36),1),X$34,"y")&gt;=40,DATE(YEAR($C36)+40,MONTH($C36),1)&lt;=DATE(2023,3,31)))),IF(IFERROR(DATEDIF(DATE(YEAR($B36),MONTH($B36),1),X$34,"m")&lt;6,FALSE),20%*IF(M36&gt;6000,6000,M36),0),0))),0)</f>
        <v>-</v>
      </c>
      <c r="Y36" s="13" t="str">
        <f t="shared" ref="Y36:Y60" si="12">IFERROR(IF($C36=0,"-",IF(L$21="No",0,IF(AND($B36&gt;=DATE(2022,10,1),$B36&lt;=DATE(2023,3,31),$B36&lt;=Y$34,DATEDIF($B36,Y$34,"m")&lt;6,OR($D36="Yes",AND($E36="Yes",DATEDIF(DATE(YEAR($C36),MONTH($C36),1),Y$34,"y")&gt;=40,DATE(YEAR($C36)+40,MONTH($C36),1)&lt;=DATE(2023,3,31)))),IF(IFERROR(DATEDIF(DATE(YEAR($B36),MONTH($B36),1),Y$34,"m")&lt;6,FALSE),20%*IF(N36&gt;6000,6000,N36),0),0))),0)</f>
        <v>-</v>
      </c>
      <c r="Z36" s="13" t="str">
        <f t="shared" ref="Z36:Z60" si="13">IFERROR(IF($C36=0,"-",IF(M$21="No",0,IF(AND($B36&gt;=DATE(2022,10,1),$B36&lt;=DATE(2023,3,31),$B36&lt;=Z$34,DATEDIF($B36,Z$34,"m")&lt;6,OR($D36="Yes",AND($E36="Yes",DATEDIF(DATE(YEAR($C36),MONTH($C36),1),Z$34,"y")&gt;=40,DATE(YEAR($C36)+40,MONTH($C36),1)&lt;=DATE(2023,3,31)))),IF(IFERROR(DATEDIF(DATE(YEAR($B36),MONTH($B36),1),Z$34,"m")&lt;6,FALSE),20%*IF(O36&gt;6000,6000,O36),0),0))),0)</f>
        <v>-</v>
      </c>
      <c r="AA36" s="13" t="str">
        <f t="shared" ref="AA36:AA60" si="14">IFERROR(IF($C36=0,"-",IF(N$21="No",0,IF(AND($B36&gt;=DATE(2022,10,1),$B36&lt;=DATE(2023,3,31),$B36&lt;=AA$34,DATEDIF($B36,AA$34,"m")&lt;6,OR($D36="Yes",AND($E36="Yes",DATEDIF(DATE(YEAR($C36),MONTH($C36),1),AA$34,"y")&gt;=40,DATE(YEAR($C36)+40,MONTH($C36),1)&lt;=DATE(2023,3,31)))),IF(IFERROR(DATEDIF(DATE(YEAR($B36),MONTH($B36),1),AA$34,"m")&lt;6,FALSE),20%*IF(P36&gt;6000,6000,P36),0),0))),0)</f>
        <v>-</v>
      </c>
      <c r="AB36" s="40"/>
      <c r="AP36" s="40"/>
    </row>
    <row r="37" spans="1:42" x14ac:dyDescent="0.25">
      <c r="A37" s="34" t="s">
        <v>24</v>
      </c>
      <c r="B37" s="33"/>
      <c r="C37" s="33"/>
      <c r="D37" s="33"/>
      <c r="E37" s="33"/>
      <c r="F37" s="25"/>
      <c r="G37" s="25"/>
      <c r="H37" s="25"/>
      <c r="I37" s="25"/>
      <c r="J37" s="25"/>
      <c r="K37" s="25"/>
      <c r="L37" s="25"/>
      <c r="M37" s="25"/>
      <c r="N37" s="25"/>
      <c r="O37" s="25"/>
      <c r="P37" s="25"/>
      <c r="Q37" s="13" t="str">
        <f t="shared" si="4"/>
        <v>-</v>
      </c>
      <c r="R37" s="13" t="str">
        <f t="shared" si="5"/>
        <v>-</v>
      </c>
      <c r="S37" s="13" t="str">
        <f t="shared" si="6"/>
        <v>-</v>
      </c>
      <c r="T37" s="13" t="str">
        <f t="shared" si="7"/>
        <v>-</v>
      </c>
      <c r="U37" s="13" t="str">
        <f t="shared" si="8"/>
        <v>-</v>
      </c>
      <c r="V37" s="13" t="str">
        <f t="shared" si="9"/>
        <v>-</v>
      </c>
      <c r="W37" s="13" t="str">
        <f t="shared" si="10"/>
        <v>-</v>
      </c>
      <c r="X37" s="13" t="str">
        <f t="shared" si="11"/>
        <v>-</v>
      </c>
      <c r="Y37" s="13" t="str">
        <f t="shared" si="12"/>
        <v>-</v>
      </c>
      <c r="Z37" s="13" t="str">
        <f t="shared" si="13"/>
        <v>-</v>
      </c>
      <c r="AA37" s="13" t="str">
        <f t="shared" si="14"/>
        <v>-</v>
      </c>
      <c r="AB37" s="40"/>
      <c r="AP37" s="40"/>
    </row>
    <row r="38" spans="1:42" x14ac:dyDescent="0.25">
      <c r="A38" s="34" t="s">
        <v>25</v>
      </c>
      <c r="B38" s="33"/>
      <c r="C38" s="33"/>
      <c r="D38" s="33"/>
      <c r="E38" s="33"/>
      <c r="F38" s="25"/>
      <c r="G38" s="25"/>
      <c r="H38" s="25"/>
      <c r="I38" s="25"/>
      <c r="J38" s="25"/>
      <c r="K38" s="25"/>
      <c r="L38" s="25"/>
      <c r="M38" s="25"/>
      <c r="N38" s="25"/>
      <c r="O38" s="25"/>
      <c r="P38" s="25"/>
      <c r="Q38" s="13" t="str">
        <f t="shared" si="4"/>
        <v>-</v>
      </c>
      <c r="R38" s="13" t="str">
        <f t="shared" si="5"/>
        <v>-</v>
      </c>
      <c r="S38" s="13" t="str">
        <f t="shared" si="6"/>
        <v>-</v>
      </c>
      <c r="T38" s="13" t="str">
        <f t="shared" si="7"/>
        <v>-</v>
      </c>
      <c r="U38" s="13" t="str">
        <f t="shared" si="8"/>
        <v>-</v>
      </c>
      <c r="V38" s="13" t="str">
        <f t="shared" si="9"/>
        <v>-</v>
      </c>
      <c r="W38" s="13" t="str">
        <f t="shared" si="10"/>
        <v>-</v>
      </c>
      <c r="X38" s="13" t="str">
        <f t="shared" si="11"/>
        <v>-</v>
      </c>
      <c r="Y38" s="13" t="str">
        <f t="shared" si="12"/>
        <v>-</v>
      </c>
      <c r="Z38" s="13" t="str">
        <f t="shared" si="13"/>
        <v>-</v>
      </c>
      <c r="AA38" s="13" t="str">
        <f t="shared" si="14"/>
        <v>-</v>
      </c>
      <c r="AB38" s="40"/>
      <c r="AP38" s="40"/>
    </row>
    <row r="39" spans="1:42" x14ac:dyDescent="0.25">
      <c r="A39" s="34" t="s">
        <v>26</v>
      </c>
      <c r="B39" s="33"/>
      <c r="C39" s="33"/>
      <c r="D39" s="33"/>
      <c r="E39" s="33"/>
      <c r="F39" s="25"/>
      <c r="G39" s="25"/>
      <c r="H39" s="25"/>
      <c r="I39" s="25"/>
      <c r="J39" s="25"/>
      <c r="K39" s="25"/>
      <c r="L39" s="25"/>
      <c r="M39" s="25"/>
      <c r="N39" s="25"/>
      <c r="O39" s="25"/>
      <c r="P39" s="25"/>
      <c r="Q39" s="13" t="str">
        <f t="shared" si="4"/>
        <v>-</v>
      </c>
      <c r="R39" s="13" t="str">
        <f t="shared" si="5"/>
        <v>-</v>
      </c>
      <c r="S39" s="13" t="str">
        <f t="shared" si="6"/>
        <v>-</v>
      </c>
      <c r="T39" s="13" t="str">
        <f t="shared" si="7"/>
        <v>-</v>
      </c>
      <c r="U39" s="13" t="str">
        <f t="shared" si="8"/>
        <v>-</v>
      </c>
      <c r="V39" s="13" t="str">
        <f t="shared" si="9"/>
        <v>-</v>
      </c>
      <c r="W39" s="13" t="str">
        <f t="shared" si="10"/>
        <v>-</v>
      </c>
      <c r="X39" s="13" t="str">
        <f t="shared" si="11"/>
        <v>-</v>
      </c>
      <c r="Y39" s="13" t="str">
        <f t="shared" si="12"/>
        <v>-</v>
      </c>
      <c r="Z39" s="13" t="str">
        <f t="shared" si="13"/>
        <v>-</v>
      </c>
      <c r="AA39" s="13" t="str">
        <f t="shared" si="14"/>
        <v>-</v>
      </c>
      <c r="AB39" s="40"/>
      <c r="AP39" s="40"/>
    </row>
    <row r="40" spans="1:42" x14ac:dyDescent="0.25">
      <c r="A40" s="34" t="s">
        <v>27</v>
      </c>
      <c r="B40" s="33"/>
      <c r="C40" s="33"/>
      <c r="D40" s="33"/>
      <c r="E40" s="33"/>
      <c r="F40" s="25"/>
      <c r="G40" s="25"/>
      <c r="H40" s="25"/>
      <c r="I40" s="25"/>
      <c r="J40" s="25"/>
      <c r="K40" s="25"/>
      <c r="L40" s="25"/>
      <c r="M40" s="25"/>
      <c r="N40" s="25"/>
      <c r="O40" s="25"/>
      <c r="P40" s="25"/>
      <c r="Q40" s="13" t="str">
        <f t="shared" si="4"/>
        <v>-</v>
      </c>
      <c r="R40" s="13" t="str">
        <f t="shared" si="5"/>
        <v>-</v>
      </c>
      <c r="S40" s="13" t="str">
        <f t="shared" si="6"/>
        <v>-</v>
      </c>
      <c r="T40" s="13" t="str">
        <f t="shared" si="7"/>
        <v>-</v>
      </c>
      <c r="U40" s="13" t="str">
        <f t="shared" si="8"/>
        <v>-</v>
      </c>
      <c r="V40" s="13" t="str">
        <f t="shared" si="9"/>
        <v>-</v>
      </c>
      <c r="W40" s="13" t="str">
        <f t="shared" si="10"/>
        <v>-</v>
      </c>
      <c r="X40" s="13" t="str">
        <f t="shared" si="11"/>
        <v>-</v>
      </c>
      <c r="Y40" s="13" t="str">
        <f t="shared" si="12"/>
        <v>-</v>
      </c>
      <c r="Z40" s="13" t="str">
        <f t="shared" si="13"/>
        <v>-</v>
      </c>
      <c r="AA40" s="13" t="str">
        <f t="shared" si="14"/>
        <v>-</v>
      </c>
      <c r="AB40" s="40"/>
      <c r="AP40" s="40"/>
    </row>
    <row r="41" spans="1:42" x14ac:dyDescent="0.25">
      <c r="A41" s="34" t="s">
        <v>28</v>
      </c>
      <c r="B41" s="33"/>
      <c r="C41" s="33"/>
      <c r="D41" s="33"/>
      <c r="E41" s="33"/>
      <c r="F41" s="25"/>
      <c r="G41" s="25"/>
      <c r="H41" s="25"/>
      <c r="I41" s="25"/>
      <c r="J41" s="25"/>
      <c r="K41" s="25"/>
      <c r="L41" s="25"/>
      <c r="M41" s="25"/>
      <c r="N41" s="25"/>
      <c r="O41" s="25"/>
      <c r="P41" s="25"/>
      <c r="Q41" s="13" t="str">
        <f t="shared" si="4"/>
        <v>-</v>
      </c>
      <c r="R41" s="13" t="str">
        <f t="shared" si="5"/>
        <v>-</v>
      </c>
      <c r="S41" s="13" t="str">
        <f t="shared" si="6"/>
        <v>-</v>
      </c>
      <c r="T41" s="13" t="str">
        <f t="shared" si="7"/>
        <v>-</v>
      </c>
      <c r="U41" s="13" t="str">
        <f t="shared" si="8"/>
        <v>-</v>
      </c>
      <c r="V41" s="13" t="str">
        <f t="shared" si="9"/>
        <v>-</v>
      </c>
      <c r="W41" s="13" t="str">
        <f t="shared" si="10"/>
        <v>-</v>
      </c>
      <c r="X41" s="13" t="str">
        <f t="shared" si="11"/>
        <v>-</v>
      </c>
      <c r="Y41" s="13" t="str">
        <f t="shared" si="12"/>
        <v>-</v>
      </c>
      <c r="Z41" s="13" t="str">
        <f t="shared" si="13"/>
        <v>-</v>
      </c>
      <c r="AA41" s="13" t="str">
        <f t="shared" si="14"/>
        <v>-</v>
      </c>
      <c r="AB41" s="40"/>
      <c r="AP41" s="40"/>
    </row>
    <row r="42" spans="1:42" x14ac:dyDescent="0.25">
      <c r="A42" s="34" t="s">
        <v>29</v>
      </c>
      <c r="B42" s="33"/>
      <c r="C42" s="33"/>
      <c r="D42" s="33"/>
      <c r="E42" s="33"/>
      <c r="F42" s="25"/>
      <c r="G42" s="25"/>
      <c r="H42" s="25"/>
      <c r="I42" s="25"/>
      <c r="J42" s="25"/>
      <c r="K42" s="25"/>
      <c r="L42" s="25"/>
      <c r="M42" s="25"/>
      <c r="N42" s="25"/>
      <c r="O42" s="25"/>
      <c r="P42" s="25"/>
      <c r="Q42" s="13" t="str">
        <f t="shared" si="4"/>
        <v>-</v>
      </c>
      <c r="R42" s="13" t="str">
        <f t="shared" si="5"/>
        <v>-</v>
      </c>
      <c r="S42" s="13" t="str">
        <f t="shared" si="6"/>
        <v>-</v>
      </c>
      <c r="T42" s="13" t="str">
        <f t="shared" si="7"/>
        <v>-</v>
      </c>
      <c r="U42" s="13" t="str">
        <f t="shared" si="8"/>
        <v>-</v>
      </c>
      <c r="V42" s="13" t="str">
        <f t="shared" si="9"/>
        <v>-</v>
      </c>
      <c r="W42" s="13" t="str">
        <f t="shared" si="10"/>
        <v>-</v>
      </c>
      <c r="X42" s="13" t="str">
        <f t="shared" si="11"/>
        <v>-</v>
      </c>
      <c r="Y42" s="13" t="str">
        <f t="shared" si="12"/>
        <v>-</v>
      </c>
      <c r="Z42" s="13" t="str">
        <f t="shared" si="13"/>
        <v>-</v>
      </c>
      <c r="AA42" s="13" t="str">
        <f t="shared" si="14"/>
        <v>-</v>
      </c>
      <c r="AB42" s="40"/>
      <c r="AP42" s="40"/>
    </row>
    <row r="43" spans="1:42" x14ac:dyDescent="0.25">
      <c r="A43" s="34" t="s">
        <v>30</v>
      </c>
      <c r="B43" s="33"/>
      <c r="C43" s="33"/>
      <c r="D43" s="33"/>
      <c r="E43" s="33"/>
      <c r="F43" s="25"/>
      <c r="G43" s="25"/>
      <c r="H43" s="25"/>
      <c r="I43" s="25"/>
      <c r="J43" s="25"/>
      <c r="K43" s="25"/>
      <c r="L43" s="25"/>
      <c r="M43" s="25"/>
      <c r="N43" s="25"/>
      <c r="O43" s="25"/>
      <c r="P43" s="25"/>
      <c r="Q43" s="13" t="str">
        <f t="shared" si="4"/>
        <v>-</v>
      </c>
      <c r="R43" s="13" t="str">
        <f t="shared" si="5"/>
        <v>-</v>
      </c>
      <c r="S43" s="13" t="str">
        <f t="shared" si="6"/>
        <v>-</v>
      </c>
      <c r="T43" s="13" t="str">
        <f t="shared" si="7"/>
        <v>-</v>
      </c>
      <c r="U43" s="13" t="str">
        <f t="shared" si="8"/>
        <v>-</v>
      </c>
      <c r="V43" s="13" t="str">
        <f t="shared" si="9"/>
        <v>-</v>
      </c>
      <c r="W43" s="13" t="str">
        <f t="shared" si="10"/>
        <v>-</v>
      </c>
      <c r="X43" s="13" t="str">
        <f t="shared" si="11"/>
        <v>-</v>
      </c>
      <c r="Y43" s="13" t="str">
        <f t="shared" si="12"/>
        <v>-</v>
      </c>
      <c r="Z43" s="13" t="str">
        <f t="shared" si="13"/>
        <v>-</v>
      </c>
      <c r="AA43" s="13" t="str">
        <f t="shared" si="14"/>
        <v>-</v>
      </c>
      <c r="AB43" s="40"/>
      <c r="AP43" s="40"/>
    </row>
    <row r="44" spans="1:42" x14ac:dyDescent="0.25">
      <c r="A44" s="34" t="s">
        <v>31</v>
      </c>
      <c r="B44" s="33"/>
      <c r="C44" s="33"/>
      <c r="D44" s="33"/>
      <c r="E44" s="33"/>
      <c r="F44" s="25"/>
      <c r="G44" s="25"/>
      <c r="H44" s="25"/>
      <c r="I44" s="25"/>
      <c r="J44" s="25"/>
      <c r="K44" s="25"/>
      <c r="L44" s="25"/>
      <c r="M44" s="25"/>
      <c r="N44" s="25"/>
      <c r="O44" s="25"/>
      <c r="P44" s="25"/>
      <c r="Q44" s="13" t="str">
        <f t="shared" si="4"/>
        <v>-</v>
      </c>
      <c r="R44" s="13" t="str">
        <f t="shared" si="5"/>
        <v>-</v>
      </c>
      <c r="S44" s="13" t="str">
        <f t="shared" si="6"/>
        <v>-</v>
      </c>
      <c r="T44" s="13" t="str">
        <f t="shared" si="7"/>
        <v>-</v>
      </c>
      <c r="U44" s="13" t="str">
        <f t="shared" si="8"/>
        <v>-</v>
      </c>
      <c r="V44" s="13" t="str">
        <f t="shared" si="9"/>
        <v>-</v>
      </c>
      <c r="W44" s="13" t="str">
        <f t="shared" si="10"/>
        <v>-</v>
      </c>
      <c r="X44" s="13" t="str">
        <f t="shared" si="11"/>
        <v>-</v>
      </c>
      <c r="Y44" s="13" t="str">
        <f t="shared" si="12"/>
        <v>-</v>
      </c>
      <c r="Z44" s="13" t="str">
        <f t="shared" si="13"/>
        <v>-</v>
      </c>
      <c r="AA44" s="13" t="str">
        <f t="shared" si="14"/>
        <v>-</v>
      </c>
      <c r="AB44" s="40"/>
      <c r="AP44" s="40"/>
    </row>
    <row r="45" spans="1:42" x14ac:dyDescent="0.25">
      <c r="A45" s="34" t="s">
        <v>32</v>
      </c>
      <c r="B45" s="33"/>
      <c r="C45" s="33"/>
      <c r="D45" s="33"/>
      <c r="E45" s="33"/>
      <c r="F45" s="25"/>
      <c r="G45" s="25"/>
      <c r="H45" s="25"/>
      <c r="I45" s="25"/>
      <c r="J45" s="25"/>
      <c r="K45" s="25"/>
      <c r="L45" s="25"/>
      <c r="M45" s="25"/>
      <c r="N45" s="25"/>
      <c r="O45" s="25"/>
      <c r="P45" s="25"/>
      <c r="Q45" s="13" t="str">
        <f t="shared" si="4"/>
        <v>-</v>
      </c>
      <c r="R45" s="13" t="str">
        <f t="shared" si="5"/>
        <v>-</v>
      </c>
      <c r="S45" s="13" t="str">
        <f t="shared" si="6"/>
        <v>-</v>
      </c>
      <c r="T45" s="13" t="str">
        <f t="shared" si="7"/>
        <v>-</v>
      </c>
      <c r="U45" s="13" t="str">
        <f t="shared" si="8"/>
        <v>-</v>
      </c>
      <c r="V45" s="13" t="str">
        <f t="shared" si="9"/>
        <v>-</v>
      </c>
      <c r="W45" s="13" t="str">
        <f t="shared" si="10"/>
        <v>-</v>
      </c>
      <c r="X45" s="13" t="str">
        <f t="shared" si="11"/>
        <v>-</v>
      </c>
      <c r="Y45" s="13" t="str">
        <f t="shared" si="12"/>
        <v>-</v>
      </c>
      <c r="Z45" s="13" t="str">
        <f t="shared" si="13"/>
        <v>-</v>
      </c>
      <c r="AA45" s="13" t="str">
        <f t="shared" si="14"/>
        <v>-</v>
      </c>
      <c r="AB45" s="40"/>
      <c r="AP45" s="40"/>
    </row>
    <row r="46" spans="1:42" x14ac:dyDescent="0.25">
      <c r="A46" s="34" t="s">
        <v>33</v>
      </c>
      <c r="B46" s="33"/>
      <c r="C46" s="33"/>
      <c r="D46" s="33"/>
      <c r="E46" s="33"/>
      <c r="F46" s="25"/>
      <c r="G46" s="25"/>
      <c r="H46" s="25"/>
      <c r="I46" s="25"/>
      <c r="J46" s="25"/>
      <c r="K46" s="25"/>
      <c r="L46" s="25"/>
      <c r="M46" s="25"/>
      <c r="N46" s="25"/>
      <c r="O46" s="25"/>
      <c r="P46" s="25"/>
      <c r="Q46" s="13" t="str">
        <f t="shared" si="4"/>
        <v>-</v>
      </c>
      <c r="R46" s="13" t="str">
        <f t="shared" si="5"/>
        <v>-</v>
      </c>
      <c r="S46" s="13" t="str">
        <f t="shared" si="6"/>
        <v>-</v>
      </c>
      <c r="T46" s="13" t="str">
        <f t="shared" si="7"/>
        <v>-</v>
      </c>
      <c r="U46" s="13" t="str">
        <f t="shared" si="8"/>
        <v>-</v>
      </c>
      <c r="V46" s="13" t="str">
        <f t="shared" si="9"/>
        <v>-</v>
      </c>
      <c r="W46" s="13" t="str">
        <f t="shared" si="10"/>
        <v>-</v>
      </c>
      <c r="X46" s="13" t="str">
        <f t="shared" si="11"/>
        <v>-</v>
      </c>
      <c r="Y46" s="13" t="str">
        <f t="shared" si="12"/>
        <v>-</v>
      </c>
      <c r="Z46" s="13" t="str">
        <f t="shared" si="13"/>
        <v>-</v>
      </c>
      <c r="AA46" s="13" t="str">
        <f t="shared" si="14"/>
        <v>-</v>
      </c>
      <c r="AB46" s="40"/>
      <c r="AP46" s="40"/>
    </row>
    <row r="47" spans="1:42" x14ac:dyDescent="0.25">
      <c r="A47" s="34" t="s">
        <v>34</v>
      </c>
      <c r="B47" s="33"/>
      <c r="C47" s="33"/>
      <c r="D47" s="33"/>
      <c r="E47" s="33"/>
      <c r="F47" s="25"/>
      <c r="G47" s="25"/>
      <c r="H47" s="25"/>
      <c r="I47" s="25"/>
      <c r="J47" s="25"/>
      <c r="K47" s="25"/>
      <c r="L47" s="25"/>
      <c r="M47" s="25"/>
      <c r="N47" s="25"/>
      <c r="O47" s="25"/>
      <c r="P47" s="25"/>
      <c r="Q47" s="13" t="str">
        <f t="shared" si="4"/>
        <v>-</v>
      </c>
      <c r="R47" s="13" t="str">
        <f t="shared" si="5"/>
        <v>-</v>
      </c>
      <c r="S47" s="13" t="str">
        <f t="shared" si="6"/>
        <v>-</v>
      </c>
      <c r="T47" s="13" t="str">
        <f t="shared" si="7"/>
        <v>-</v>
      </c>
      <c r="U47" s="13" t="str">
        <f t="shared" si="8"/>
        <v>-</v>
      </c>
      <c r="V47" s="13" t="str">
        <f t="shared" si="9"/>
        <v>-</v>
      </c>
      <c r="W47" s="13" t="str">
        <f t="shared" si="10"/>
        <v>-</v>
      </c>
      <c r="X47" s="13" t="str">
        <f t="shared" si="11"/>
        <v>-</v>
      </c>
      <c r="Y47" s="13" t="str">
        <f t="shared" si="12"/>
        <v>-</v>
      </c>
      <c r="Z47" s="13" t="str">
        <f t="shared" si="13"/>
        <v>-</v>
      </c>
      <c r="AA47" s="13" t="str">
        <f t="shared" si="14"/>
        <v>-</v>
      </c>
      <c r="AB47" s="40"/>
      <c r="AP47" s="40"/>
    </row>
    <row r="48" spans="1:42" x14ac:dyDescent="0.25">
      <c r="A48" s="34" t="s">
        <v>35</v>
      </c>
      <c r="B48" s="33"/>
      <c r="C48" s="33"/>
      <c r="D48" s="33"/>
      <c r="E48" s="33"/>
      <c r="F48" s="25"/>
      <c r="G48" s="25"/>
      <c r="H48" s="25"/>
      <c r="I48" s="25"/>
      <c r="J48" s="25"/>
      <c r="K48" s="25"/>
      <c r="L48" s="25"/>
      <c r="M48" s="25"/>
      <c r="N48" s="25"/>
      <c r="O48" s="25"/>
      <c r="P48" s="25"/>
      <c r="Q48" s="13" t="str">
        <f t="shared" si="4"/>
        <v>-</v>
      </c>
      <c r="R48" s="13" t="str">
        <f t="shared" si="5"/>
        <v>-</v>
      </c>
      <c r="S48" s="13" t="str">
        <f t="shared" si="6"/>
        <v>-</v>
      </c>
      <c r="T48" s="13" t="str">
        <f t="shared" si="7"/>
        <v>-</v>
      </c>
      <c r="U48" s="13" t="str">
        <f t="shared" si="8"/>
        <v>-</v>
      </c>
      <c r="V48" s="13" t="str">
        <f t="shared" si="9"/>
        <v>-</v>
      </c>
      <c r="W48" s="13" t="str">
        <f t="shared" si="10"/>
        <v>-</v>
      </c>
      <c r="X48" s="13" t="str">
        <f t="shared" si="11"/>
        <v>-</v>
      </c>
      <c r="Y48" s="13" t="str">
        <f t="shared" si="12"/>
        <v>-</v>
      </c>
      <c r="Z48" s="13" t="str">
        <f t="shared" si="13"/>
        <v>-</v>
      </c>
      <c r="AA48" s="13" t="str">
        <f t="shared" si="14"/>
        <v>-</v>
      </c>
      <c r="AB48" s="40"/>
      <c r="AP48" s="40"/>
    </row>
    <row r="49" spans="1:42" x14ac:dyDescent="0.25">
      <c r="A49" s="34" t="s">
        <v>36</v>
      </c>
      <c r="B49" s="33"/>
      <c r="C49" s="33"/>
      <c r="D49" s="33"/>
      <c r="E49" s="33"/>
      <c r="F49" s="25"/>
      <c r="G49" s="25"/>
      <c r="H49" s="25"/>
      <c r="I49" s="25"/>
      <c r="J49" s="25"/>
      <c r="K49" s="25"/>
      <c r="L49" s="25"/>
      <c r="M49" s="25"/>
      <c r="N49" s="25"/>
      <c r="O49" s="25"/>
      <c r="P49" s="25"/>
      <c r="Q49" s="13" t="str">
        <f t="shared" si="4"/>
        <v>-</v>
      </c>
      <c r="R49" s="13" t="str">
        <f t="shared" si="5"/>
        <v>-</v>
      </c>
      <c r="S49" s="13" t="str">
        <f t="shared" si="6"/>
        <v>-</v>
      </c>
      <c r="T49" s="13" t="str">
        <f t="shared" si="7"/>
        <v>-</v>
      </c>
      <c r="U49" s="13" t="str">
        <f t="shared" si="8"/>
        <v>-</v>
      </c>
      <c r="V49" s="13" t="str">
        <f t="shared" si="9"/>
        <v>-</v>
      </c>
      <c r="W49" s="13" t="str">
        <f t="shared" si="10"/>
        <v>-</v>
      </c>
      <c r="X49" s="13" t="str">
        <f t="shared" si="11"/>
        <v>-</v>
      </c>
      <c r="Y49" s="13" t="str">
        <f t="shared" si="12"/>
        <v>-</v>
      </c>
      <c r="Z49" s="13" t="str">
        <f t="shared" si="13"/>
        <v>-</v>
      </c>
      <c r="AA49" s="13" t="str">
        <f t="shared" si="14"/>
        <v>-</v>
      </c>
      <c r="AB49" s="40"/>
      <c r="AP49" s="40"/>
    </row>
    <row r="50" spans="1:42" x14ac:dyDescent="0.25">
      <c r="A50" s="34" t="s">
        <v>37</v>
      </c>
      <c r="B50" s="33"/>
      <c r="C50" s="33"/>
      <c r="D50" s="33"/>
      <c r="E50" s="33"/>
      <c r="F50" s="25"/>
      <c r="G50" s="25"/>
      <c r="H50" s="25"/>
      <c r="I50" s="25"/>
      <c r="J50" s="25"/>
      <c r="K50" s="25"/>
      <c r="L50" s="25"/>
      <c r="M50" s="25"/>
      <c r="N50" s="25"/>
      <c r="O50" s="25"/>
      <c r="P50" s="25"/>
      <c r="Q50" s="13" t="str">
        <f t="shared" si="4"/>
        <v>-</v>
      </c>
      <c r="R50" s="13" t="str">
        <f t="shared" si="5"/>
        <v>-</v>
      </c>
      <c r="S50" s="13" t="str">
        <f t="shared" si="6"/>
        <v>-</v>
      </c>
      <c r="T50" s="13" t="str">
        <f t="shared" si="7"/>
        <v>-</v>
      </c>
      <c r="U50" s="13" t="str">
        <f t="shared" si="8"/>
        <v>-</v>
      </c>
      <c r="V50" s="13" t="str">
        <f t="shared" si="9"/>
        <v>-</v>
      </c>
      <c r="W50" s="13" t="str">
        <f t="shared" si="10"/>
        <v>-</v>
      </c>
      <c r="X50" s="13" t="str">
        <f t="shared" si="11"/>
        <v>-</v>
      </c>
      <c r="Y50" s="13" t="str">
        <f t="shared" si="12"/>
        <v>-</v>
      </c>
      <c r="Z50" s="13" t="str">
        <f t="shared" si="13"/>
        <v>-</v>
      </c>
      <c r="AA50" s="13" t="str">
        <f t="shared" si="14"/>
        <v>-</v>
      </c>
      <c r="AB50" s="40"/>
      <c r="AP50" s="40"/>
    </row>
    <row r="51" spans="1:42" x14ac:dyDescent="0.25">
      <c r="A51" s="34" t="s">
        <v>38</v>
      </c>
      <c r="B51" s="33"/>
      <c r="C51" s="33"/>
      <c r="D51" s="33"/>
      <c r="E51" s="33"/>
      <c r="F51" s="25"/>
      <c r="G51" s="25"/>
      <c r="H51" s="25"/>
      <c r="I51" s="25"/>
      <c r="J51" s="25"/>
      <c r="K51" s="25"/>
      <c r="L51" s="25"/>
      <c r="M51" s="25"/>
      <c r="N51" s="25"/>
      <c r="O51" s="25"/>
      <c r="P51" s="25"/>
      <c r="Q51" s="13" t="str">
        <f t="shared" si="4"/>
        <v>-</v>
      </c>
      <c r="R51" s="13" t="str">
        <f t="shared" si="5"/>
        <v>-</v>
      </c>
      <c r="S51" s="13" t="str">
        <f t="shared" si="6"/>
        <v>-</v>
      </c>
      <c r="T51" s="13" t="str">
        <f t="shared" si="7"/>
        <v>-</v>
      </c>
      <c r="U51" s="13" t="str">
        <f t="shared" si="8"/>
        <v>-</v>
      </c>
      <c r="V51" s="13" t="str">
        <f t="shared" si="9"/>
        <v>-</v>
      </c>
      <c r="W51" s="13" t="str">
        <f t="shared" si="10"/>
        <v>-</v>
      </c>
      <c r="X51" s="13" t="str">
        <f t="shared" si="11"/>
        <v>-</v>
      </c>
      <c r="Y51" s="13" t="str">
        <f t="shared" si="12"/>
        <v>-</v>
      </c>
      <c r="Z51" s="13" t="str">
        <f t="shared" si="13"/>
        <v>-</v>
      </c>
      <c r="AA51" s="13" t="str">
        <f t="shared" si="14"/>
        <v>-</v>
      </c>
      <c r="AB51" s="40"/>
      <c r="AP51" s="40"/>
    </row>
    <row r="52" spans="1:42" x14ac:dyDescent="0.25">
      <c r="A52" s="34" t="s">
        <v>39</v>
      </c>
      <c r="B52" s="33"/>
      <c r="C52" s="33"/>
      <c r="D52" s="33"/>
      <c r="E52" s="33"/>
      <c r="F52" s="25"/>
      <c r="G52" s="25"/>
      <c r="H52" s="25"/>
      <c r="I52" s="25"/>
      <c r="J52" s="25"/>
      <c r="K52" s="25"/>
      <c r="L52" s="25"/>
      <c r="M52" s="25"/>
      <c r="N52" s="25"/>
      <c r="O52" s="25"/>
      <c r="P52" s="25"/>
      <c r="Q52" s="13" t="str">
        <f t="shared" si="4"/>
        <v>-</v>
      </c>
      <c r="R52" s="13" t="str">
        <f t="shared" si="5"/>
        <v>-</v>
      </c>
      <c r="S52" s="13" t="str">
        <f t="shared" si="6"/>
        <v>-</v>
      </c>
      <c r="T52" s="13" t="str">
        <f t="shared" si="7"/>
        <v>-</v>
      </c>
      <c r="U52" s="13" t="str">
        <f t="shared" si="8"/>
        <v>-</v>
      </c>
      <c r="V52" s="13" t="str">
        <f t="shared" si="9"/>
        <v>-</v>
      </c>
      <c r="W52" s="13" t="str">
        <f t="shared" si="10"/>
        <v>-</v>
      </c>
      <c r="X52" s="13" t="str">
        <f t="shared" si="11"/>
        <v>-</v>
      </c>
      <c r="Y52" s="13" t="str">
        <f t="shared" si="12"/>
        <v>-</v>
      </c>
      <c r="Z52" s="13" t="str">
        <f t="shared" si="13"/>
        <v>-</v>
      </c>
      <c r="AA52" s="13" t="str">
        <f t="shared" si="14"/>
        <v>-</v>
      </c>
      <c r="AB52" s="40"/>
      <c r="AP52" s="40"/>
    </row>
    <row r="53" spans="1:42" x14ac:dyDescent="0.25">
      <c r="A53" s="34" t="s">
        <v>40</v>
      </c>
      <c r="B53" s="33"/>
      <c r="C53" s="33"/>
      <c r="D53" s="33"/>
      <c r="E53" s="33"/>
      <c r="F53" s="25"/>
      <c r="G53" s="25"/>
      <c r="H53" s="25"/>
      <c r="I53" s="25"/>
      <c r="J53" s="25"/>
      <c r="K53" s="25"/>
      <c r="L53" s="25"/>
      <c r="M53" s="25"/>
      <c r="N53" s="25"/>
      <c r="O53" s="25"/>
      <c r="P53" s="25"/>
      <c r="Q53" s="13" t="str">
        <f t="shared" si="4"/>
        <v>-</v>
      </c>
      <c r="R53" s="13" t="str">
        <f t="shared" si="5"/>
        <v>-</v>
      </c>
      <c r="S53" s="13" t="str">
        <f t="shared" si="6"/>
        <v>-</v>
      </c>
      <c r="T53" s="13" t="str">
        <f t="shared" si="7"/>
        <v>-</v>
      </c>
      <c r="U53" s="13" t="str">
        <f t="shared" si="8"/>
        <v>-</v>
      </c>
      <c r="V53" s="13" t="str">
        <f t="shared" si="9"/>
        <v>-</v>
      </c>
      <c r="W53" s="13" t="str">
        <f t="shared" si="10"/>
        <v>-</v>
      </c>
      <c r="X53" s="13" t="str">
        <f t="shared" si="11"/>
        <v>-</v>
      </c>
      <c r="Y53" s="13" t="str">
        <f t="shared" si="12"/>
        <v>-</v>
      </c>
      <c r="Z53" s="13" t="str">
        <f t="shared" si="13"/>
        <v>-</v>
      </c>
      <c r="AA53" s="13" t="str">
        <f t="shared" si="14"/>
        <v>-</v>
      </c>
      <c r="AB53" s="40"/>
      <c r="AP53" s="40"/>
    </row>
    <row r="54" spans="1:42" x14ac:dyDescent="0.25">
      <c r="A54" s="34" t="s">
        <v>41</v>
      </c>
      <c r="B54" s="33"/>
      <c r="C54" s="33"/>
      <c r="D54" s="33"/>
      <c r="E54" s="33"/>
      <c r="F54" s="25"/>
      <c r="G54" s="25"/>
      <c r="H54" s="25"/>
      <c r="I54" s="25"/>
      <c r="J54" s="25"/>
      <c r="K54" s="25"/>
      <c r="L54" s="25"/>
      <c r="M54" s="25"/>
      <c r="N54" s="25"/>
      <c r="O54" s="25"/>
      <c r="P54" s="25"/>
      <c r="Q54" s="13" t="str">
        <f t="shared" si="4"/>
        <v>-</v>
      </c>
      <c r="R54" s="13" t="str">
        <f t="shared" si="5"/>
        <v>-</v>
      </c>
      <c r="S54" s="13" t="str">
        <f t="shared" si="6"/>
        <v>-</v>
      </c>
      <c r="T54" s="13" t="str">
        <f t="shared" si="7"/>
        <v>-</v>
      </c>
      <c r="U54" s="13" t="str">
        <f t="shared" si="8"/>
        <v>-</v>
      </c>
      <c r="V54" s="13" t="str">
        <f t="shared" si="9"/>
        <v>-</v>
      </c>
      <c r="W54" s="13" t="str">
        <f t="shared" si="10"/>
        <v>-</v>
      </c>
      <c r="X54" s="13" t="str">
        <f t="shared" si="11"/>
        <v>-</v>
      </c>
      <c r="Y54" s="13" t="str">
        <f t="shared" si="12"/>
        <v>-</v>
      </c>
      <c r="Z54" s="13" t="str">
        <f t="shared" si="13"/>
        <v>-</v>
      </c>
      <c r="AA54" s="13" t="str">
        <f t="shared" si="14"/>
        <v>-</v>
      </c>
      <c r="AB54" s="40"/>
      <c r="AP54" s="40"/>
    </row>
    <row r="55" spans="1:42" x14ac:dyDescent="0.25">
      <c r="A55" s="34" t="s">
        <v>42</v>
      </c>
      <c r="B55" s="33"/>
      <c r="C55" s="33"/>
      <c r="D55" s="33"/>
      <c r="E55" s="33"/>
      <c r="F55" s="25"/>
      <c r="G55" s="25"/>
      <c r="H55" s="25"/>
      <c r="I55" s="25"/>
      <c r="J55" s="25"/>
      <c r="K55" s="25"/>
      <c r="L55" s="25"/>
      <c r="M55" s="25"/>
      <c r="N55" s="25"/>
      <c r="O55" s="25"/>
      <c r="P55" s="25"/>
      <c r="Q55" s="13" t="str">
        <f t="shared" si="4"/>
        <v>-</v>
      </c>
      <c r="R55" s="13" t="str">
        <f t="shared" si="5"/>
        <v>-</v>
      </c>
      <c r="S55" s="13" t="str">
        <f t="shared" si="6"/>
        <v>-</v>
      </c>
      <c r="T55" s="13" t="str">
        <f t="shared" si="7"/>
        <v>-</v>
      </c>
      <c r="U55" s="13" t="str">
        <f t="shared" si="8"/>
        <v>-</v>
      </c>
      <c r="V55" s="13" t="str">
        <f t="shared" si="9"/>
        <v>-</v>
      </c>
      <c r="W55" s="13" t="str">
        <f t="shared" si="10"/>
        <v>-</v>
      </c>
      <c r="X55" s="13" t="str">
        <f t="shared" si="11"/>
        <v>-</v>
      </c>
      <c r="Y55" s="13" t="str">
        <f t="shared" si="12"/>
        <v>-</v>
      </c>
      <c r="Z55" s="13" t="str">
        <f t="shared" si="13"/>
        <v>-</v>
      </c>
      <c r="AA55" s="13" t="str">
        <f t="shared" si="14"/>
        <v>-</v>
      </c>
      <c r="AB55" s="40"/>
      <c r="AP55" s="40"/>
    </row>
    <row r="56" spans="1:42" x14ac:dyDescent="0.25">
      <c r="A56" s="34" t="s">
        <v>43</v>
      </c>
      <c r="B56" s="33"/>
      <c r="C56" s="33"/>
      <c r="D56" s="33"/>
      <c r="E56" s="33"/>
      <c r="F56" s="25"/>
      <c r="G56" s="25"/>
      <c r="H56" s="25"/>
      <c r="I56" s="25"/>
      <c r="J56" s="25"/>
      <c r="K56" s="25"/>
      <c r="L56" s="25"/>
      <c r="M56" s="25"/>
      <c r="N56" s="25"/>
      <c r="O56" s="25"/>
      <c r="P56" s="25"/>
      <c r="Q56" s="13" t="str">
        <f t="shared" si="4"/>
        <v>-</v>
      </c>
      <c r="R56" s="13" t="str">
        <f t="shared" si="5"/>
        <v>-</v>
      </c>
      <c r="S56" s="13" t="str">
        <f t="shared" si="6"/>
        <v>-</v>
      </c>
      <c r="T56" s="13" t="str">
        <f t="shared" si="7"/>
        <v>-</v>
      </c>
      <c r="U56" s="13" t="str">
        <f t="shared" si="8"/>
        <v>-</v>
      </c>
      <c r="V56" s="13" t="str">
        <f t="shared" si="9"/>
        <v>-</v>
      </c>
      <c r="W56" s="13" t="str">
        <f t="shared" si="10"/>
        <v>-</v>
      </c>
      <c r="X56" s="13" t="str">
        <f t="shared" si="11"/>
        <v>-</v>
      </c>
      <c r="Y56" s="13" t="str">
        <f t="shared" si="12"/>
        <v>-</v>
      </c>
      <c r="Z56" s="13" t="str">
        <f t="shared" si="13"/>
        <v>-</v>
      </c>
      <c r="AA56" s="13" t="str">
        <f t="shared" si="14"/>
        <v>-</v>
      </c>
      <c r="AB56" s="40"/>
      <c r="AP56" s="40"/>
    </row>
    <row r="57" spans="1:42" x14ac:dyDescent="0.25">
      <c r="A57" s="34" t="s">
        <v>44</v>
      </c>
      <c r="B57" s="33"/>
      <c r="C57" s="33"/>
      <c r="D57" s="33"/>
      <c r="E57" s="33"/>
      <c r="F57" s="25"/>
      <c r="G57" s="25"/>
      <c r="H57" s="25"/>
      <c r="I57" s="25"/>
      <c r="J57" s="25"/>
      <c r="K57" s="25"/>
      <c r="L57" s="25"/>
      <c r="M57" s="25"/>
      <c r="N57" s="25"/>
      <c r="O57" s="25"/>
      <c r="P57" s="25"/>
      <c r="Q57" s="13" t="str">
        <f t="shared" si="4"/>
        <v>-</v>
      </c>
      <c r="R57" s="13" t="str">
        <f t="shared" si="5"/>
        <v>-</v>
      </c>
      <c r="S57" s="13" t="str">
        <f t="shared" si="6"/>
        <v>-</v>
      </c>
      <c r="T57" s="13" t="str">
        <f t="shared" si="7"/>
        <v>-</v>
      </c>
      <c r="U57" s="13" t="str">
        <f t="shared" si="8"/>
        <v>-</v>
      </c>
      <c r="V57" s="13" t="str">
        <f t="shared" si="9"/>
        <v>-</v>
      </c>
      <c r="W57" s="13" t="str">
        <f t="shared" si="10"/>
        <v>-</v>
      </c>
      <c r="X57" s="13" t="str">
        <f t="shared" si="11"/>
        <v>-</v>
      </c>
      <c r="Y57" s="13" t="str">
        <f t="shared" si="12"/>
        <v>-</v>
      </c>
      <c r="Z57" s="13" t="str">
        <f t="shared" si="13"/>
        <v>-</v>
      </c>
      <c r="AA57" s="13" t="str">
        <f t="shared" si="14"/>
        <v>-</v>
      </c>
      <c r="AB57" s="40"/>
      <c r="AP57" s="40"/>
    </row>
    <row r="58" spans="1:42" x14ac:dyDescent="0.25">
      <c r="A58" s="34" t="s">
        <v>45</v>
      </c>
      <c r="B58" s="33"/>
      <c r="C58" s="33"/>
      <c r="D58" s="33"/>
      <c r="E58" s="33"/>
      <c r="F58" s="25"/>
      <c r="G58" s="25"/>
      <c r="H58" s="25"/>
      <c r="I58" s="25"/>
      <c r="J58" s="25"/>
      <c r="K58" s="25"/>
      <c r="L58" s="25"/>
      <c r="M58" s="25"/>
      <c r="N58" s="25"/>
      <c r="O58" s="25"/>
      <c r="P58" s="25"/>
      <c r="Q58" s="13" t="str">
        <f t="shared" si="4"/>
        <v>-</v>
      </c>
      <c r="R58" s="13" t="str">
        <f t="shared" si="5"/>
        <v>-</v>
      </c>
      <c r="S58" s="13" t="str">
        <f t="shared" si="6"/>
        <v>-</v>
      </c>
      <c r="T58" s="13" t="str">
        <f t="shared" si="7"/>
        <v>-</v>
      </c>
      <c r="U58" s="13" t="str">
        <f t="shared" si="8"/>
        <v>-</v>
      </c>
      <c r="V58" s="13" t="str">
        <f t="shared" si="9"/>
        <v>-</v>
      </c>
      <c r="W58" s="13" t="str">
        <f t="shared" si="10"/>
        <v>-</v>
      </c>
      <c r="X58" s="13" t="str">
        <f t="shared" si="11"/>
        <v>-</v>
      </c>
      <c r="Y58" s="13" t="str">
        <f t="shared" si="12"/>
        <v>-</v>
      </c>
      <c r="Z58" s="13" t="str">
        <f t="shared" si="13"/>
        <v>-</v>
      </c>
      <c r="AA58" s="13" t="str">
        <f t="shared" si="14"/>
        <v>-</v>
      </c>
      <c r="AB58" s="40"/>
      <c r="AP58" s="40"/>
    </row>
    <row r="59" spans="1:42" x14ac:dyDescent="0.25">
      <c r="A59" s="34" t="s">
        <v>46</v>
      </c>
      <c r="B59" s="33"/>
      <c r="C59" s="33"/>
      <c r="D59" s="33"/>
      <c r="E59" s="33"/>
      <c r="F59" s="25"/>
      <c r="G59" s="25"/>
      <c r="H59" s="25"/>
      <c r="I59" s="25"/>
      <c r="J59" s="25"/>
      <c r="K59" s="25"/>
      <c r="L59" s="25"/>
      <c r="M59" s="25"/>
      <c r="N59" s="25"/>
      <c r="O59" s="25"/>
      <c r="P59" s="25"/>
      <c r="Q59" s="13" t="str">
        <f t="shared" si="4"/>
        <v>-</v>
      </c>
      <c r="R59" s="13" t="str">
        <f t="shared" si="5"/>
        <v>-</v>
      </c>
      <c r="S59" s="13" t="str">
        <f t="shared" si="6"/>
        <v>-</v>
      </c>
      <c r="T59" s="13" t="str">
        <f t="shared" si="7"/>
        <v>-</v>
      </c>
      <c r="U59" s="13" t="str">
        <f t="shared" si="8"/>
        <v>-</v>
      </c>
      <c r="V59" s="13" t="str">
        <f t="shared" si="9"/>
        <v>-</v>
      </c>
      <c r="W59" s="13" t="str">
        <f t="shared" si="10"/>
        <v>-</v>
      </c>
      <c r="X59" s="13" t="str">
        <f t="shared" si="11"/>
        <v>-</v>
      </c>
      <c r="Y59" s="13" t="str">
        <f t="shared" si="12"/>
        <v>-</v>
      </c>
      <c r="Z59" s="13" t="str">
        <f t="shared" si="13"/>
        <v>-</v>
      </c>
      <c r="AA59" s="13" t="str">
        <f t="shared" si="14"/>
        <v>-</v>
      </c>
      <c r="AB59" s="40"/>
      <c r="AP59" s="40"/>
    </row>
    <row r="60" spans="1:42" x14ac:dyDescent="0.25">
      <c r="A60" s="34" t="s">
        <v>47</v>
      </c>
      <c r="B60" s="33"/>
      <c r="C60" s="33"/>
      <c r="D60" s="33"/>
      <c r="E60" s="33"/>
      <c r="F60" s="25"/>
      <c r="G60" s="25"/>
      <c r="H60" s="25"/>
      <c r="I60" s="25"/>
      <c r="J60" s="25"/>
      <c r="K60" s="25"/>
      <c r="L60" s="25"/>
      <c r="M60" s="25"/>
      <c r="N60" s="25"/>
      <c r="O60" s="25"/>
      <c r="P60" s="25"/>
      <c r="Q60" s="13" t="str">
        <f t="shared" si="4"/>
        <v>-</v>
      </c>
      <c r="R60" s="13" t="str">
        <f t="shared" si="5"/>
        <v>-</v>
      </c>
      <c r="S60" s="13" t="str">
        <f t="shared" si="6"/>
        <v>-</v>
      </c>
      <c r="T60" s="13" t="str">
        <f t="shared" si="7"/>
        <v>-</v>
      </c>
      <c r="U60" s="13" t="str">
        <f t="shared" si="8"/>
        <v>-</v>
      </c>
      <c r="V60" s="13" t="str">
        <f t="shared" si="9"/>
        <v>-</v>
      </c>
      <c r="W60" s="13" t="str">
        <f t="shared" si="10"/>
        <v>-</v>
      </c>
      <c r="X60" s="13" t="str">
        <f t="shared" si="11"/>
        <v>-</v>
      </c>
      <c r="Y60" s="13" t="str">
        <f t="shared" si="12"/>
        <v>-</v>
      </c>
      <c r="Z60" s="13" t="str">
        <f t="shared" si="13"/>
        <v>-</v>
      </c>
      <c r="AA60" s="13" t="str">
        <f t="shared" si="14"/>
        <v>-</v>
      </c>
      <c r="AB60" s="40"/>
      <c r="AP60" s="40"/>
    </row>
    <row r="61" spans="1:42" x14ac:dyDescent="0.25">
      <c r="A61" s="34" t="s">
        <v>48</v>
      </c>
      <c r="B61" s="33"/>
      <c r="C61" s="33"/>
      <c r="D61" s="33"/>
      <c r="E61" s="33"/>
      <c r="F61" s="25"/>
      <c r="G61" s="25"/>
      <c r="H61" s="25"/>
      <c r="I61" s="25"/>
      <c r="J61" s="25"/>
      <c r="K61" s="25"/>
      <c r="L61" s="25"/>
      <c r="M61" s="25"/>
      <c r="N61" s="25"/>
      <c r="O61" s="25"/>
      <c r="P61" s="25"/>
      <c r="Q61" s="13" t="str">
        <f t="shared" ref="Q61:Q124" si="15">IFERROR(IF($C61=0,"-",IF(D$21="No",0,IF(AND($B61&gt;=DATE(2022,10,1),$B61&lt;=DATE(2023,3,31),$B61&lt;=Q$34,DATEDIF($B61,Q$34,"m")&lt;6,OR($D61="Yes",AND($E61="Yes",DATEDIF(DATE(YEAR($C61),MONTH($C61),1),Q$34,"y")&gt;=40,DATE(YEAR($C61)+40,MONTH($C61),1)&lt;=DATE(2022,9,30)))),IF(IFERROR(DATEDIF(DATE(YEAR($B61),MONTH($B61),1),Q$34,"m")&lt;6,FALSE),20%*IF(F61&gt;6000,6000,F61),0),0))),0)</f>
        <v>-</v>
      </c>
      <c r="R61" s="13" t="str">
        <f t="shared" ref="R61:R124" si="16">IFERROR(IF($C61=0,"-",IF(E$21="No",0,IF(AND($B61&gt;=DATE(2022,10,1),$B61&lt;=DATE(2023,3,31),$B61&lt;=R$34,DATEDIF($B61,R$34,"m")&lt;6,OR($D61="Yes",AND($E61="Yes",DATEDIF(DATE(YEAR($C61),MONTH($C61),1),R$34,"y")&gt;=40,DATE(YEAR($C61)+40,MONTH($C61),1)&lt;=DATE(2022,9,30)))),IF(IFERROR(DATEDIF(DATE(YEAR($B61),MONTH($B61),1),R$34,"m")&lt;6,FALSE),20%*IF(G61&gt;6000,6000,G61),0),0))),0)</f>
        <v>-</v>
      </c>
      <c r="S61" s="13" t="str">
        <f t="shared" ref="S61:S124" si="17">IFERROR(IF($C61=0,"-",IF(F$21="No",0,IF(AND($B61&gt;=DATE(2022,10,1),$B61&lt;=DATE(2023,3,31),$B61&lt;=S$34,DATEDIF($B61,S$34,"m")&lt;6,OR($D61="Yes",AND($E61="Yes",DATEDIF(DATE(YEAR($C61),MONTH($C61),1),S$34,"y")&gt;=40,DATE(YEAR($C61)+40,MONTH($C61),1)&lt;=DATE(2022,9,30)))),IF(IFERROR(DATEDIF(DATE(YEAR($B61),MONTH($B61),1),S$34,"m")&lt;6,FALSE),20%*IF(H61&gt;6000,6000,H61),0),0))),0)</f>
        <v>-</v>
      </c>
      <c r="T61" s="13" t="str">
        <f t="shared" ref="T61:T124" si="18">IFERROR(IF($C61=0,"-",IF(G$21="No",0,IF(AND($B61&gt;=DATE(2022,10,1),$B61&lt;=DATE(2023,3,31),$B61&lt;=T$34,DATEDIF($B61,T$34,"m")&lt;6,OR($D61="Yes",AND($E61="Yes",DATEDIF(DATE(YEAR($C61),MONTH($C61),1),T$34,"y")&gt;=40,DATE(YEAR($C61)+40,MONTH($C61),1)&lt;=DATE(2022,9,30)))),IF(IFERROR(DATEDIF(DATE(YEAR($B61),MONTH($B61),1),T$34,"m")&lt;6,FALSE),20%*IF(I61&gt;6000,6000,I61),0),0))),0)</f>
        <v>-</v>
      </c>
      <c r="U61" s="13" t="str">
        <f t="shared" ref="U61:U124" si="19">IFERROR(IF($C61=0,"-",IF(H$21="No",0,IF(AND($B61&gt;=DATE(2022,10,1),$B61&lt;=DATE(2023,3,31),$B61&lt;=U$34,DATEDIF($B61,U$34,"m")&lt;6,OR($D61="Yes",AND($E61="Yes",DATEDIF(DATE(YEAR($C61),MONTH($C61),1),U$34,"y")&gt;=40,DATE(YEAR($C61)+40,MONTH($C61),1)&lt;=DATE(2022,9,30)))),IF(IFERROR(DATEDIF(DATE(YEAR($B61),MONTH($B61),1),U$34,"m")&lt;6,FALSE),20%*IF(J61&gt;6000,6000,J61),0),0))),0)</f>
        <v>-</v>
      </c>
      <c r="V61" s="13" t="str">
        <f t="shared" ref="V61:V124" si="20">IFERROR(IF($C61=0,"-",IF(I$21="No",0,IF(AND($B61&gt;=DATE(2022,10,1),$B61&lt;=DATE(2023,3,31),$B61&lt;=V$34,DATEDIF($B61,V$34,"m")&lt;6,OR($D61="Yes",AND($E61="Yes",DATEDIF(DATE(YEAR($C61),MONTH($C61),1),V$34,"y")&gt;=40,DATE(YEAR($C61)+40,MONTH($C61),1)&lt;=DATE(2022,9,30)))),IF(IFERROR(DATEDIF(DATE(YEAR($B61),MONTH($B61),1),V$34,"m")&lt;6,FALSE),20%*IF(K61&gt;6000,6000,K61),0),0))),0)</f>
        <v>-</v>
      </c>
      <c r="W61" s="13" t="str">
        <f t="shared" ref="W61:W124" si="21">IFERROR(IF($C61=0,"-",IF(J$21="No",0,IF(AND($B61&gt;=DATE(2022,10,1),$B61&lt;=DATE(2023,3,31),$B61&lt;=W$34,DATEDIF($B61,W$34,"m")&lt;6,OR($D61="Yes",AND($E61="Yes",DATEDIF(DATE(YEAR($C61),MONTH($C61),1),W$34,"y")&gt;=40,DATE(YEAR($C61)+40,MONTH($C61),1)&lt;=DATE(2022,9,30)))),IF(IFERROR(DATEDIF(DATE(YEAR($B61),MONTH($B61),1),W$34,"m")&lt;6,FALSE),20%*IF(L61&gt;6000,6000,L61),0),0))),0)</f>
        <v>-</v>
      </c>
      <c r="X61" s="13" t="str">
        <f t="shared" ref="X61:X124" si="22">IFERROR(IF($C61=0,"-",IF(K$21="No",0,IF(AND($B61&gt;=DATE(2022,10,1),$B61&lt;=DATE(2023,3,31),$B61&lt;=X$34,DATEDIF($B61,X$34,"m")&lt;6,OR($D61="Yes",AND($E61="Yes",DATEDIF(DATE(YEAR($C61),MONTH($C61),1),X$34,"y")&gt;=40,DATE(YEAR($C61)+40,MONTH($C61),1)&lt;=DATE(2022,9,30)))),IF(IFERROR(DATEDIF(DATE(YEAR($B61),MONTH($B61),1),X$34,"m")&lt;6,FALSE),20%*IF(M61&gt;6000,6000,M61),0),0))),0)</f>
        <v>-</v>
      </c>
      <c r="Y61" s="13" t="str">
        <f t="shared" ref="Y61:Y124" si="23">IFERROR(IF($C61=0,"-",IF(L$21="No",0,IF(AND($B61&gt;=DATE(2022,10,1),$B61&lt;=DATE(2023,3,31),$B61&lt;=Y$34,DATEDIF($B61,Y$34,"m")&lt;6,OR($D61="Yes",AND($E61="Yes",DATEDIF(DATE(YEAR($C61),MONTH($C61),1),Y$34,"y")&gt;=40,DATE(YEAR($C61)+40,MONTH($C61),1)&lt;=DATE(2022,9,30)))),IF(IFERROR(DATEDIF(DATE(YEAR($B61),MONTH($B61),1),Y$34,"m")&lt;6,FALSE),20%*IF(N61&gt;6000,6000,N61),0),0))),0)</f>
        <v>-</v>
      </c>
      <c r="Z61" s="13" t="str">
        <f t="shared" ref="Z61:Z124" si="24">IFERROR(IF($C61=0,"-",IF(M$21="No",0,IF(AND($B61&gt;=DATE(2022,10,1),$B61&lt;=DATE(2023,3,31),$B61&lt;=Z$34,DATEDIF($B61,Z$34,"m")&lt;6,OR($D61="Yes",AND($E61="Yes",DATEDIF(DATE(YEAR($C61),MONTH($C61),1),Z$34,"y")&gt;=40,DATE(YEAR($C61)+40,MONTH($C61),1)&lt;=DATE(2022,9,30)))),IF(IFERROR(DATEDIF(DATE(YEAR($B61),MONTH($B61),1),Z$34,"m")&lt;6,FALSE),20%*IF(O61&gt;6000,6000,O61),0),0))),0)</f>
        <v>-</v>
      </c>
      <c r="AA61" s="13" t="str">
        <f t="shared" ref="AA61:AA124" si="25">IFERROR(IF($C61=0,"-",IF(N$21="No",0,IF(AND($B61&gt;=DATE(2022,10,1),$B61&lt;=DATE(2023,3,31),$B61&lt;=AA$34,DATEDIF($B61,AA$34,"m")&lt;6,OR($D61="Yes",AND($E61="Yes",DATEDIF(DATE(YEAR($C61),MONTH($C61),1),AA$34,"y")&gt;=40,DATE(YEAR($C61)+40,MONTH($C61),1)&lt;=DATE(2022,9,30)))),IF(IFERROR(DATEDIF(DATE(YEAR($B61),MONTH($B61),1),AA$34,"m")&lt;6,FALSE),20%*IF(P61&gt;6000,6000,P61),0),0))),0)</f>
        <v>-</v>
      </c>
      <c r="AB61" s="40"/>
      <c r="AP61" s="40"/>
    </row>
    <row r="62" spans="1:42" x14ac:dyDescent="0.25">
      <c r="A62" s="34" t="s">
        <v>49</v>
      </c>
      <c r="B62" s="33"/>
      <c r="C62" s="33"/>
      <c r="D62" s="33"/>
      <c r="E62" s="33"/>
      <c r="F62" s="25"/>
      <c r="G62" s="25"/>
      <c r="H62" s="25"/>
      <c r="I62" s="25"/>
      <c r="J62" s="25"/>
      <c r="K62" s="25"/>
      <c r="L62" s="25"/>
      <c r="M62" s="25"/>
      <c r="N62" s="25"/>
      <c r="O62" s="25"/>
      <c r="P62" s="25"/>
      <c r="Q62" s="13" t="str">
        <f t="shared" si="15"/>
        <v>-</v>
      </c>
      <c r="R62" s="13" t="str">
        <f t="shared" si="16"/>
        <v>-</v>
      </c>
      <c r="S62" s="13" t="str">
        <f t="shared" si="17"/>
        <v>-</v>
      </c>
      <c r="T62" s="13" t="str">
        <f t="shared" si="18"/>
        <v>-</v>
      </c>
      <c r="U62" s="13" t="str">
        <f t="shared" si="19"/>
        <v>-</v>
      </c>
      <c r="V62" s="13" t="str">
        <f t="shared" si="20"/>
        <v>-</v>
      </c>
      <c r="W62" s="13" t="str">
        <f t="shared" si="21"/>
        <v>-</v>
      </c>
      <c r="X62" s="13" t="str">
        <f t="shared" si="22"/>
        <v>-</v>
      </c>
      <c r="Y62" s="13" t="str">
        <f t="shared" si="23"/>
        <v>-</v>
      </c>
      <c r="Z62" s="13" t="str">
        <f t="shared" si="24"/>
        <v>-</v>
      </c>
      <c r="AA62" s="13" t="str">
        <f t="shared" si="25"/>
        <v>-</v>
      </c>
      <c r="AB62" s="40"/>
      <c r="AP62" s="40"/>
    </row>
    <row r="63" spans="1:42" x14ac:dyDescent="0.25">
      <c r="A63" s="34" t="s">
        <v>50</v>
      </c>
      <c r="B63" s="33"/>
      <c r="C63" s="33"/>
      <c r="D63" s="33"/>
      <c r="E63" s="33"/>
      <c r="F63" s="25"/>
      <c r="G63" s="25"/>
      <c r="H63" s="25"/>
      <c r="I63" s="25"/>
      <c r="J63" s="25"/>
      <c r="K63" s="25"/>
      <c r="L63" s="25"/>
      <c r="M63" s="25"/>
      <c r="N63" s="25"/>
      <c r="O63" s="25"/>
      <c r="P63" s="25"/>
      <c r="Q63" s="13" t="str">
        <f t="shared" si="15"/>
        <v>-</v>
      </c>
      <c r="R63" s="13" t="str">
        <f t="shared" si="16"/>
        <v>-</v>
      </c>
      <c r="S63" s="13" t="str">
        <f t="shared" si="17"/>
        <v>-</v>
      </c>
      <c r="T63" s="13" t="str">
        <f t="shared" si="18"/>
        <v>-</v>
      </c>
      <c r="U63" s="13" t="str">
        <f t="shared" si="19"/>
        <v>-</v>
      </c>
      <c r="V63" s="13" t="str">
        <f t="shared" si="20"/>
        <v>-</v>
      </c>
      <c r="W63" s="13" t="str">
        <f t="shared" si="21"/>
        <v>-</v>
      </c>
      <c r="X63" s="13" t="str">
        <f t="shared" si="22"/>
        <v>-</v>
      </c>
      <c r="Y63" s="13" t="str">
        <f t="shared" si="23"/>
        <v>-</v>
      </c>
      <c r="Z63" s="13" t="str">
        <f t="shared" si="24"/>
        <v>-</v>
      </c>
      <c r="AA63" s="13" t="str">
        <f t="shared" si="25"/>
        <v>-</v>
      </c>
      <c r="AB63" s="40"/>
      <c r="AP63" s="40"/>
    </row>
    <row r="64" spans="1:42" x14ac:dyDescent="0.25">
      <c r="A64" s="34" t="s">
        <v>51</v>
      </c>
      <c r="B64" s="33"/>
      <c r="C64" s="33"/>
      <c r="D64" s="33"/>
      <c r="E64" s="33"/>
      <c r="F64" s="25"/>
      <c r="G64" s="25"/>
      <c r="H64" s="25"/>
      <c r="I64" s="25"/>
      <c r="J64" s="25"/>
      <c r="K64" s="25"/>
      <c r="L64" s="25"/>
      <c r="M64" s="25"/>
      <c r="N64" s="25"/>
      <c r="O64" s="25"/>
      <c r="P64" s="25"/>
      <c r="Q64" s="13" t="str">
        <f t="shared" si="15"/>
        <v>-</v>
      </c>
      <c r="R64" s="13" t="str">
        <f t="shared" si="16"/>
        <v>-</v>
      </c>
      <c r="S64" s="13" t="str">
        <f t="shared" si="17"/>
        <v>-</v>
      </c>
      <c r="T64" s="13" t="str">
        <f t="shared" si="18"/>
        <v>-</v>
      </c>
      <c r="U64" s="13" t="str">
        <f t="shared" si="19"/>
        <v>-</v>
      </c>
      <c r="V64" s="13" t="str">
        <f t="shared" si="20"/>
        <v>-</v>
      </c>
      <c r="W64" s="13" t="str">
        <f t="shared" si="21"/>
        <v>-</v>
      </c>
      <c r="X64" s="13" t="str">
        <f t="shared" si="22"/>
        <v>-</v>
      </c>
      <c r="Y64" s="13" t="str">
        <f t="shared" si="23"/>
        <v>-</v>
      </c>
      <c r="Z64" s="13" t="str">
        <f t="shared" si="24"/>
        <v>-</v>
      </c>
      <c r="AA64" s="13" t="str">
        <f t="shared" si="25"/>
        <v>-</v>
      </c>
      <c r="AB64" s="40"/>
      <c r="AP64" s="40"/>
    </row>
    <row r="65" spans="1:42" x14ac:dyDescent="0.25">
      <c r="A65" s="34" t="s">
        <v>52</v>
      </c>
      <c r="B65" s="33"/>
      <c r="C65" s="33"/>
      <c r="D65" s="33"/>
      <c r="E65" s="33"/>
      <c r="F65" s="25"/>
      <c r="G65" s="25"/>
      <c r="H65" s="25"/>
      <c r="I65" s="25"/>
      <c r="J65" s="25"/>
      <c r="K65" s="25"/>
      <c r="L65" s="25"/>
      <c r="M65" s="25"/>
      <c r="N65" s="25"/>
      <c r="O65" s="25"/>
      <c r="P65" s="25"/>
      <c r="Q65" s="13" t="str">
        <f t="shared" si="15"/>
        <v>-</v>
      </c>
      <c r="R65" s="13" t="str">
        <f t="shared" si="16"/>
        <v>-</v>
      </c>
      <c r="S65" s="13" t="str">
        <f t="shared" si="17"/>
        <v>-</v>
      </c>
      <c r="T65" s="13" t="str">
        <f t="shared" si="18"/>
        <v>-</v>
      </c>
      <c r="U65" s="13" t="str">
        <f t="shared" si="19"/>
        <v>-</v>
      </c>
      <c r="V65" s="13" t="str">
        <f t="shared" si="20"/>
        <v>-</v>
      </c>
      <c r="W65" s="13" t="str">
        <f t="shared" si="21"/>
        <v>-</v>
      </c>
      <c r="X65" s="13" t="str">
        <f t="shared" si="22"/>
        <v>-</v>
      </c>
      <c r="Y65" s="13" t="str">
        <f t="shared" si="23"/>
        <v>-</v>
      </c>
      <c r="Z65" s="13" t="str">
        <f t="shared" si="24"/>
        <v>-</v>
      </c>
      <c r="AA65" s="13" t="str">
        <f t="shared" si="25"/>
        <v>-</v>
      </c>
      <c r="AB65" s="40"/>
      <c r="AP65" s="40"/>
    </row>
    <row r="66" spans="1:42" x14ac:dyDescent="0.25">
      <c r="A66" s="34" t="s">
        <v>53</v>
      </c>
      <c r="B66" s="33"/>
      <c r="C66" s="33"/>
      <c r="D66" s="33"/>
      <c r="E66" s="33"/>
      <c r="F66" s="25"/>
      <c r="G66" s="25"/>
      <c r="H66" s="25"/>
      <c r="I66" s="25"/>
      <c r="J66" s="25"/>
      <c r="K66" s="25"/>
      <c r="L66" s="25"/>
      <c r="M66" s="25"/>
      <c r="N66" s="25"/>
      <c r="O66" s="25"/>
      <c r="P66" s="25"/>
      <c r="Q66" s="13" t="str">
        <f t="shared" si="15"/>
        <v>-</v>
      </c>
      <c r="R66" s="13" t="str">
        <f t="shared" si="16"/>
        <v>-</v>
      </c>
      <c r="S66" s="13" t="str">
        <f t="shared" si="17"/>
        <v>-</v>
      </c>
      <c r="T66" s="13" t="str">
        <f t="shared" si="18"/>
        <v>-</v>
      </c>
      <c r="U66" s="13" t="str">
        <f t="shared" si="19"/>
        <v>-</v>
      </c>
      <c r="V66" s="13" t="str">
        <f t="shared" si="20"/>
        <v>-</v>
      </c>
      <c r="W66" s="13" t="str">
        <f t="shared" si="21"/>
        <v>-</v>
      </c>
      <c r="X66" s="13" t="str">
        <f t="shared" si="22"/>
        <v>-</v>
      </c>
      <c r="Y66" s="13" t="str">
        <f t="shared" si="23"/>
        <v>-</v>
      </c>
      <c r="Z66" s="13" t="str">
        <f t="shared" si="24"/>
        <v>-</v>
      </c>
      <c r="AA66" s="13" t="str">
        <f t="shared" si="25"/>
        <v>-</v>
      </c>
      <c r="AB66" s="40"/>
      <c r="AP66" s="40"/>
    </row>
    <row r="67" spans="1:42" x14ac:dyDescent="0.25">
      <c r="A67" s="34" t="s">
        <v>54</v>
      </c>
      <c r="B67" s="33"/>
      <c r="C67" s="33"/>
      <c r="D67" s="33"/>
      <c r="E67" s="33"/>
      <c r="F67" s="25"/>
      <c r="G67" s="25"/>
      <c r="H67" s="25"/>
      <c r="I67" s="25"/>
      <c r="J67" s="25"/>
      <c r="K67" s="25"/>
      <c r="L67" s="25"/>
      <c r="M67" s="25"/>
      <c r="N67" s="25"/>
      <c r="O67" s="25"/>
      <c r="P67" s="25"/>
      <c r="Q67" s="13" t="str">
        <f t="shared" si="15"/>
        <v>-</v>
      </c>
      <c r="R67" s="13" t="str">
        <f t="shared" si="16"/>
        <v>-</v>
      </c>
      <c r="S67" s="13" t="str">
        <f t="shared" si="17"/>
        <v>-</v>
      </c>
      <c r="T67" s="13" t="str">
        <f t="shared" si="18"/>
        <v>-</v>
      </c>
      <c r="U67" s="13" t="str">
        <f t="shared" si="19"/>
        <v>-</v>
      </c>
      <c r="V67" s="13" t="str">
        <f t="shared" si="20"/>
        <v>-</v>
      </c>
      <c r="W67" s="13" t="str">
        <f t="shared" si="21"/>
        <v>-</v>
      </c>
      <c r="X67" s="13" t="str">
        <f t="shared" si="22"/>
        <v>-</v>
      </c>
      <c r="Y67" s="13" t="str">
        <f t="shared" si="23"/>
        <v>-</v>
      </c>
      <c r="Z67" s="13" t="str">
        <f t="shared" si="24"/>
        <v>-</v>
      </c>
      <c r="AA67" s="13" t="str">
        <f t="shared" si="25"/>
        <v>-</v>
      </c>
      <c r="AB67" s="40"/>
      <c r="AP67" s="40"/>
    </row>
    <row r="68" spans="1:42" x14ac:dyDescent="0.25">
      <c r="A68" s="34" t="s">
        <v>55</v>
      </c>
      <c r="B68" s="33"/>
      <c r="C68" s="33"/>
      <c r="D68" s="33"/>
      <c r="E68" s="33"/>
      <c r="F68" s="25"/>
      <c r="G68" s="25"/>
      <c r="H68" s="25"/>
      <c r="I68" s="25"/>
      <c r="J68" s="25"/>
      <c r="K68" s="25"/>
      <c r="L68" s="25"/>
      <c r="M68" s="25"/>
      <c r="N68" s="25"/>
      <c r="O68" s="25"/>
      <c r="P68" s="25"/>
      <c r="Q68" s="13" t="str">
        <f t="shared" si="15"/>
        <v>-</v>
      </c>
      <c r="R68" s="13" t="str">
        <f t="shared" si="16"/>
        <v>-</v>
      </c>
      <c r="S68" s="13" t="str">
        <f t="shared" si="17"/>
        <v>-</v>
      </c>
      <c r="T68" s="13" t="str">
        <f t="shared" si="18"/>
        <v>-</v>
      </c>
      <c r="U68" s="13" t="str">
        <f t="shared" si="19"/>
        <v>-</v>
      </c>
      <c r="V68" s="13" t="str">
        <f t="shared" si="20"/>
        <v>-</v>
      </c>
      <c r="W68" s="13" t="str">
        <f t="shared" si="21"/>
        <v>-</v>
      </c>
      <c r="X68" s="13" t="str">
        <f t="shared" si="22"/>
        <v>-</v>
      </c>
      <c r="Y68" s="13" t="str">
        <f t="shared" si="23"/>
        <v>-</v>
      </c>
      <c r="Z68" s="13" t="str">
        <f t="shared" si="24"/>
        <v>-</v>
      </c>
      <c r="AA68" s="13" t="str">
        <f t="shared" si="25"/>
        <v>-</v>
      </c>
      <c r="AB68" s="40"/>
      <c r="AP68" s="40"/>
    </row>
    <row r="69" spans="1:42" x14ac:dyDescent="0.25">
      <c r="A69" s="34" t="s">
        <v>56</v>
      </c>
      <c r="B69" s="33"/>
      <c r="C69" s="33"/>
      <c r="D69" s="33"/>
      <c r="E69" s="33"/>
      <c r="F69" s="25"/>
      <c r="G69" s="25"/>
      <c r="H69" s="25"/>
      <c r="I69" s="25"/>
      <c r="J69" s="25"/>
      <c r="K69" s="25"/>
      <c r="L69" s="25"/>
      <c r="M69" s="25"/>
      <c r="N69" s="25"/>
      <c r="O69" s="25"/>
      <c r="P69" s="25"/>
      <c r="Q69" s="13" t="str">
        <f t="shared" si="15"/>
        <v>-</v>
      </c>
      <c r="R69" s="13" t="str">
        <f t="shared" si="16"/>
        <v>-</v>
      </c>
      <c r="S69" s="13" t="str">
        <f t="shared" si="17"/>
        <v>-</v>
      </c>
      <c r="T69" s="13" t="str">
        <f t="shared" si="18"/>
        <v>-</v>
      </c>
      <c r="U69" s="13" t="str">
        <f t="shared" si="19"/>
        <v>-</v>
      </c>
      <c r="V69" s="13" t="str">
        <f t="shared" si="20"/>
        <v>-</v>
      </c>
      <c r="W69" s="13" t="str">
        <f t="shared" si="21"/>
        <v>-</v>
      </c>
      <c r="X69" s="13" t="str">
        <f t="shared" si="22"/>
        <v>-</v>
      </c>
      <c r="Y69" s="13" t="str">
        <f t="shared" si="23"/>
        <v>-</v>
      </c>
      <c r="Z69" s="13" t="str">
        <f t="shared" si="24"/>
        <v>-</v>
      </c>
      <c r="AA69" s="13" t="str">
        <f t="shared" si="25"/>
        <v>-</v>
      </c>
      <c r="AB69" s="40"/>
      <c r="AP69" s="40"/>
    </row>
    <row r="70" spans="1:42" x14ac:dyDescent="0.25">
      <c r="A70" s="34" t="s">
        <v>57</v>
      </c>
      <c r="B70" s="33"/>
      <c r="C70" s="33"/>
      <c r="D70" s="33"/>
      <c r="E70" s="33"/>
      <c r="F70" s="25"/>
      <c r="G70" s="25"/>
      <c r="H70" s="25"/>
      <c r="I70" s="25"/>
      <c r="J70" s="25"/>
      <c r="K70" s="25"/>
      <c r="L70" s="25"/>
      <c r="M70" s="25"/>
      <c r="N70" s="25"/>
      <c r="O70" s="25"/>
      <c r="P70" s="25"/>
      <c r="Q70" s="13" t="str">
        <f t="shared" si="15"/>
        <v>-</v>
      </c>
      <c r="R70" s="13" t="str">
        <f t="shared" si="16"/>
        <v>-</v>
      </c>
      <c r="S70" s="13" t="str">
        <f t="shared" si="17"/>
        <v>-</v>
      </c>
      <c r="T70" s="13" t="str">
        <f t="shared" si="18"/>
        <v>-</v>
      </c>
      <c r="U70" s="13" t="str">
        <f t="shared" si="19"/>
        <v>-</v>
      </c>
      <c r="V70" s="13" t="str">
        <f t="shared" si="20"/>
        <v>-</v>
      </c>
      <c r="W70" s="13" t="str">
        <f t="shared" si="21"/>
        <v>-</v>
      </c>
      <c r="X70" s="13" t="str">
        <f t="shared" si="22"/>
        <v>-</v>
      </c>
      <c r="Y70" s="13" t="str">
        <f t="shared" si="23"/>
        <v>-</v>
      </c>
      <c r="Z70" s="13" t="str">
        <f t="shared" si="24"/>
        <v>-</v>
      </c>
      <c r="AA70" s="13" t="str">
        <f t="shared" si="25"/>
        <v>-</v>
      </c>
      <c r="AB70" s="40"/>
      <c r="AP70" s="40"/>
    </row>
    <row r="71" spans="1:42" x14ac:dyDescent="0.25">
      <c r="A71" s="34" t="s">
        <v>58</v>
      </c>
      <c r="B71" s="33"/>
      <c r="C71" s="33"/>
      <c r="D71" s="33"/>
      <c r="E71" s="33"/>
      <c r="F71" s="25"/>
      <c r="G71" s="25"/>
      <c r="H71" s="25"/>
      <c r="I71" s="25"/>
      <c r="J71" s="25"/>
      <c r="K71" s="25"/>
      <c r="L71" s="25"/>
      <c r="M71" s="25"/>
      <c r="N71" s="25"/>
      <c r="O71" s="25"/>
      <c r="P71" s="25"/>
      <c r="Q71" s="13" t="str">
        <f t="shared" si="15"/>
        <v>-</v>
      </c>
      <c r="R71" s="13" t="str">
        <f t="shared" si="16"/>
        <v>-</v>
      </c>
      <c r="S71" s="13" t="str">
        <f t="shared" si="17"/>
        <v>-</v>
      </c>
      <c r="T71" s="13" t="str">
        <f t="shared" si="18"/>
        <v>-</v>
      </c>
      <c r="U71" s="13" t="str">
        <f t="shared" si="19"/>
        <v>-</v>
      </c>
      <c r="V71" s="13" t="str">
        <f t="shared" si="20"/>
        <v>-</v>
      </c>
      <c r="W71" s="13" t="str">
        <f t="shared" si="21"/>
        <v>-</v>
      </c>
      <c r="X71" s="13" t="str">
        <f t="shared" si="22"/>
        <v>-</v>
      </c>
      <c r="Y71" s="13" t="str">
        <f t="shared" si="23"/>
        <v>-</v>
      </c>
      <c r="Z71" s="13" t="str">
        <f t="shared" si="24"/>
        <v>-</v>
      </c>
      <c r="AA71" s="13" t="str">
        <f t="shared" si="25"/>
        <v>-</v>
      </c>
      <c r="AB71" s="40"/>
      <c r="AP71" s="40"/>
    </row>
    <row r="72" spans="1:42" x14ac:dyDescent="0.25">
      <c r="A72" s="34" t="s">
        <v>59</v>
      </c>
      <c r="B72" s="33"/>
      <c r="C72" s="33"/>
      <c r="D72" s="33"/>
      <c r="E72" s="33"/>
      <c r="F72" s="25"/>
      <c r="G72" s="25"/>
      <c r="H72" s="25"/>
      <c r="I72" s="25"/>
      <c r="J72" s="25"/>
      <c r="K72" s="25"/>
      <c r="L72" s="25"/>
      <c r="M72" s="25"/>
      <c r="N72" s="25"/>
      <c r="O72" s="25"/>
      <c r="P72" s="25"/>
      <c r="Q72" s="13" t="str">
        <f t="shared" si="15"/>
        <v>-</v>
      </c>
      <c r="R72" s="13" t="str">
        <f t="shared" si="16"/>
        <v>-</v>
      </c>
      <c r="S72" s="13" t="str">
        <f t="shared" si="17"/>
        <v>-</v>
      </c>
      <c r="T72" s="13" t="str">
        <f t="shared" si="18"/>
        <v>-</v>
      </c>
      <c r="U72" s="13" t="str">
        <f t="shared" si="19"/>
        <v>-</v>
      </c>
      <c r="V72" s="13" t="str">
        <f t="shared" si="20"/>
        <v>-</v>
      </c>
      <c r="W72" s="13" t="str">
        <f t="shared" si="21"/>
        <v>-</v>
      </c>
      <c r="X72" s="13" t="str">
        <f t="shared" si="22"/>
        <v>-</v>
      </c>
      <c r="Y72" s="13" t="str">
        <f t="shared" si="23"/>
        <v>-</v>
      </c>
      <c r="Z72" s="13" t="str">
        <f t="shared" si="24"/>
        <v>-</v>
      </c>
      <c r="AA72" s="13" t="str">
        <f t="shared" si="25"/>
        <v>-</v>
      </c>
      <c r="AB72" s="40"/>
      <c r="AP72" s="40"/>
    </row>
    <row r="73" spans="1:42" x14ac:dyDescent="0.25">
      <c r="A73" s="34" t="s">
        <v>60</v>
      </c>
      <c r="B73" s="33"/>
      <c r="C73" s="33"/>
      <c r="D73" s="33"/>
      <c r="E73" s="33"/>
      <c r="F73" s="25"/>
      <c r="G73" s="25"/>
      <c r="H73" s="25"/>
      <c r="I73" s="25"/>
      <c r="J73" s="25"/>
      <c r="K73" s="25"/>
      <c r="L73" s="25"/>
      <c r="M73" s="25"/>
      <c r="N73" s="25"/>
      <c r="O73" s="25"/>
      <c r="P73" s="25"/>
      <c r="Q73" s="13" t="str">
        <f t="shared" si="15"/>
        <v>-</v>
      </c>
      <c r="R73" s="13" t="str">
        <f t="shared" si="16"/>
        <v>-</v>
      </c>
      <c r="S73" s="13" t="str">
        <f t="shared" si="17"/>
        <v>-</v>
      </c>
      <c r="T73" s="13" t="str">
        <f t="shared" si="18"/>
        <v>-</v>
      </c>
      <c r="U73" s="13" t="str">
        <f t="shared" si="19"/>
        <v>-</v>
      </c>
      <c r="V73" s="13" t="str">
        <f t="shared" si="20"/>
        <v>-</v>
      </c>
      <c r="W73" s="13" t="str">
        <f t="shared" si="21"/>
        <v>-</v>
      </c>
      <c r="X73" s="13" t="str">
        <f t="shared" si="22"/>
        <v>-</v>
      </c>
      <c r="Y73" s="13" t="str">
        <f t="shared" si="23"/>
        <v>-</v>
      </c>
      <c r="Z73" s="13" t="str">
        <f t="shared" si="24"/>
        <v>-</v>
      </c>
      <c r="AA73" s="13" t="str">
        <f t="shared" si="25"/>
        <v>-</v>
      </c>
      <c r="AB73" s="40"/>
      <c r="AP73" s="40"/>
    </row>
    <row r="74" spans="1:42" x14ac:dyDescent="0.25">
      <c r="A74" s="34" t="s">
        <v>61</v>
      </c>
      <c r="B74" s="33"/>
      <c r="C74" s="33"/>
      <c r="D74" s="33"/>
      <c r="E74" s="33"/>
      <c r="F74" s="25"/>
      <c r="G74" s="25"/>
      <c r="H74" s="25"/>
      <c r="I74" s="25"/>
      <c r="J74" s="25"/>
      <c r="K74" s="25"/>
      <c r="L74" s="25"/>
      <c r="M74" s="25"/>
      <c r="N74" s="25"/>
      <c r="O74" s="25"/>
      <c r="P74" s="25"/>
      <c r="Q74" s="13" t="str">
        <f t="shared" si="15"/>
        <v>-</v>
      </c>
      <c r="R74" s="13" t="str">
        <f t="shared" si="16"/>
        <v>-</v>
      </c>
      <c r="S74" s="13" t="str">
        <f t="shared" si="17"/>
        <v>-</v>
      </c>
      <c r="T74" s="13" t="str">
        <f t="shared" si="18"/>
        <v>-</v>
      </c>
      <c r="U74" s="13" t="str">
        <f t="shared" si="19"/>
        <v>-</v>
      </c>
      <c r="V74" s="13" t="str">
        <f t="shared" si="20"/>
        <v>-</v>
      </c>
      <c r="W74" s="13" t="str">
        <f t="shared" si="21"/>
        <v>-</v>
      </c>
      <c r="X74" s="13" t="str">
        <f t="shared" si="22"/>
        <v>-</v>
      </c>
      <c r="Y74" s="13" t="str">
        <f t="shared" si="23"/>
        <v>-</v>
      </c>
      <c r="Z74" s="13" t="str">
        <f t="shared" si="24"/>
        <v>-</v>
      </c>
      <c r="AA74" s="13" t="str">
        <f t="shared" si="25"/>
        <v>-</v>
      </c>
      <c r="AB74" s="40"/>
      <c r="AP74" s="40"/>
    </row>
    <row r="75" spans="1:42" x14ac:dyDescent="0.25">
      <c r="A75" s="34" t="s">
        <v>62</v>
      </c>
      <c r="B75" s="33"/>
      <c r="C75" s="33"/>
      <c r="D75" s="33"/>
      <c r="E75" s="33"/>
      <c r="F75" s="25"/>
      <c r="G75" s="25"/>
      <c r="H75" s="25"/>
      <c r="I75" s="25"/>
      <c r="J75" s="25"/>
      <c r="K75" s="25"/>
      <c r="L75" s="25"/>
      <c r="M75" s="25"/>
      <c r="N75" s="25"/>
      <c r="O75" s="25"/>
      <c r="P75" s="25"/>
      <c r="Q75" s="13" t="str">
        <f t="shared" si="15"/>
        <v>-</v>
      </c>
      <c r="R75" s="13" t="str">
        <f t="shared" si="16"/>
        <v>-</v>
      </c>
      <c r="S75" s="13" t="str">
        <f t="shared" si="17"/>
        <v>-</v>
      </c>
      <c r="T75" s="13" t="str">
        <f t="shared" si="18"/>
        <v>-</v>
      </c>
      <c r="U75" s="13" t="str">
        <f t="shared" si="19"/>
        <v>-</v>
      </c>
      <c r="V75" s="13" t="str">
        <f t="shared" si="20"/>
        <v>-</v>
      </c>
      <c r="W75" s="13" t="str">
        <f t="shared" si="21"/>
        <v>-</v>
      </c>
      <c r="X75" s="13" t="str">
        <f t="shared" si="22"/>
        <v>-</v>
      </c>
      <c r="Y75" s="13" t="str">
        <f t="shared" si="23"/>
        <v>-</v>
      </c>
      <c r="Z75" s="13" t="str">
        <f t="shared" si="24"/>
        <v>-</v>
      </c>
      <c r="AA75" s="13" t="str">
        <f t="shared" si="25"/>
        <v>-</v>
      </c>
      <c r="AB75" s="40"/>
      <c r="AP75" s="40"/>
    </row>
    <row r="76" spans="1:42" x14ac:dyDescent="0.25">
      <c r="A76" s="34" t="s">
        <v>63</v>
      </c>
      <c r="B76" s="33"/>
      <c r="C76" s="33"/>
      <c r="D76" s="33"/>
      <c r="E76" s="33"/>
      <c r="F76" s="25"/>
      <c r="G76" s="25"/>
      <c r="H76" s="25"/>
      <c r="I76" s="25"/>
      <c r="J76" s="25"/>
      <c r="K76" s="25"/>
      <c r="L76" s="25"/>
      <c r="M76" s="25"/>
      <c r="N76" s="25"/>
      <c r="O76" s="25"/>
      <c r="P76" s="25"/>
      <c r="Q76" s="13" t="str">
        <f t="shared" si="15"/>
        <v>-</v>
      </c>
      <c r="R76" s="13" t="str">
        <f t="shared" si="16"/>
        <v>-</v>
      </c>
      <c r="S76" s="13" t="str">
        <f t="shared" si="17"/>
        <v>-</v>
      </c>
      <c r="T76" s="13" t="str">
        <f t="shared" si="18"/>
        <v>-</v>
      </c>
      <c r="U76" s="13" t="str">
        <f t="shared" si="19"/>
        <v>-</v>
      </c>
      <c r="V76" s="13" t="str">
        <f t="shared" si="20"/>
        <v>-</v>
      </c>
      <c r="W76" s="13" t="str">
        <f t="shared" si="21"/>
        <v>-</v>
      </c>
      <c r="X76" s="13" t="str">
        <f t="shared" si="22"/>
        <v>-</v>
      </c>
      <c r="Y76" s="13" t="str">
        <f t="shared" si="23"/>
        <v>-</v>
      </c>
      <c r="Z76" s="13" t="str">
        <f t="shared" si="24"/>
        <v>-</v>
      </c>
      <c r="AA76" s="13" t="str">
        <f t="shared" si="25"/>
        <v>-</v>
      </c>
      <c r="AB76" s="40"/>
      <c r="AP76" s="40"/>
    </row>
    <row r="77" spans="1:42" x14ac:dyDescent="0.25">
      <c r="A77" s="34" t="s">
        <v>64</v>
      </c>
      <c r="B77" s="33"/>
      <c r="C77" s="33"/>
      <c r="D77" s="33"/>
      <c r="E77" s="33"/>
      <c r="F77" s="25"/>
      <c r="G77" s="25"/>
      <c r="H77" s="25"/>
      <c r="I77" s="25"/>
      <c r="J77" s="25"/>
      <c r="K77" s="25"/>
      <c r="L77" s="25"/>
      <c r="M77" s="25"/>
      <c r="N77" s="25"/>
      <c r="O77" s="25"/>
      <c r="P77" s="25"/>
      <c r="Q77" s="13" t="str">
        <f t="shared" si="15"/>
        <v>-</v>
      </c>
      <c r="R77" s="13" t="str">
        <f t="shared" si="16"/>
        <v>-</v>
      </c>
      <c r="S77" s="13" t="str">
        <f t="shared" si="17"/>
        <v>-</v>
      </c>
      <c r="T77" s="13" t="str">
        <f t="shared" si="18"/>
        <v>-</v>
      </c>
      <c r="U77" s="13" t="str">
        <f t="shared" si="19"/>
        <v>-</v>
      </c>
      <c r="V77" s="13" t="str">
        <f t="shared" si="20"/>
        <v>-</v>
      </c>
      <c r="W77" s="13" t="str">
        <f t="shared" si="21"/>
        <v>-</v>
      </c>
      <c r="X77" s="13" t="str">
        <f t="shared" si="22"/>
        <v>-</v>
      </c>
      <c r="Y77" s="13" t="str">
        <f t="shared" si="23"/>
        <v>-</v>
      </c>
      <c r="Z77" s="13" t="str">
        <f t="shared" si="24"/>
        <v>-</v>
      </c>
      <c r="AA77" s="13" t="str">
        <f t="shared" si="25"/>
        <v>-</v>
      </c>
      <c r="AB77" s="40"/>
      <c r="AP77" s="40"/>
    </row>
    <row r="78" spans="1:42" x14ac:dyDescent="0.25">
      <c r="A78" s="34" t="s">
        <v>65</v>
      </c>
      <c r="B78" s="33"/>
      <c r="C78" s="33"/>
      <c r="D78" s="33"/>
      <c r="E78" s="33"/>
      <c r="F78" s="25"/>
      <c r="G78" s="25"/>
      <c r="H78" s="25"/>
      <c r="I78" s="25"/>
      <c r="J78" s="25"/>
      <c r="K78" s="25"/>
      <c r="L78" s="25"/>
      <c r="M78" s="25"/>
      <c r="N78" s="25"/>
      <c r="O78" s="25"/>
      <c r="P78" s="25"/>
      <c r="Q78" s="13" t="str">
        <f t="shared" si="15"/>
        <v>-</v>
      </c>
      <c r="R78" s="13" t="str">
        <f t="shared" si="16"/>
        <v>-</v>
      </c>
      <c r="S78" s="13" t="str">
        <f t="shared" si="17"/>
        <v>-</v>
      </c>
      <c r="T78" s="13" t="str">
        <f t="shared" si="18"/>
        <v>-</v>
      </c>
      <c r="U78" s="13" t="str">
        <f t="shared" si="19"/>
        <v>-</v>
      </c>
      <c r="V78" s="13" t="str">
        <f t="shared" si="20"/>
        <v>-</v>
      </c>
      <c r="W78" s="13" t="str">
        <f t="shared" si="21"/>
        <v>-</v>
      </c>
      <c r="X78" s="13" t="str">
        <f t="shared" si="22"/>
        <v>-</v>
      </c>
      <c r="Y78" s="13" t="str">
        <f t="shared" si="23"/>
        <v>-</v>
      </c>
      <c r="Z78" s="13" t="str">
        <f t="shared" si="24"/>
        <v>-</v>
      </c>
      <c r="AA78" s="13" t="str">
        <f t="shared" si="25"/>
        <v>-</v>
      </c>
      <c r="AB78" s="40"/>
      <c r="AP78" s="40"/>
    </row>
    <row r="79" spans="1:42" x14ac:dyDescent="0.25">
      <c r="A79" s="34" t="s">
        <v>66</v>
      </c>
      <c r="B79" s="33"/>
      <c r="C79" s="33"/>
      <c r="D79" s="33"/>
      <c r="E79" s="33"/>
      <c r="F79" s="25"/>
      <c r="G79" s="25"/>
      <c r="H79" s="25"/>
      <c r="I79" s="25"/>
      <c r="J79" s="25"/>
      <c r="K79" s="25"/>
      <c r="L79" s="25"/>
      <c r="M79" s="25"/>
      <c r="N79" s="25"/>
      <c r="O79" s="25"/>
      <c r="P79" s="25"/>
      <c r="Q79" s="13" t="str">
        <f t="shared" si="15"/>
        <v>-</v>
      </c>
      <c r="R79" s="13" t="str">
        <f t="shared" si="16"/>
        <v>-</v>
      </c>
      <c r="S79" s="13" t="str">
        <f t="shared" si="17"/>
        <v>-</v>
      </c>
      <c r="T79" s="13" t="str">
        <f t="shared" si="18"/>
        <v>-</v>
      </c>
      <c r="U79" s="13" t="str">
        <f t="shared" si="19"/>
        <v>-</v>
      </c>
      <c r="V79" s="13" t="str">
        <f t="shared" si="20"/>
        <v>-</v>
      </c>
      <c r="W79" s="13" t="str">
        <f t="shared" si="21"/>
        <v>-</v>
      </c>
      <c r="X79" s="13" t="str">
        <f t="shared" si="22"/>
        <v>-</v>
      </c>
      <c r="Y79" s="13" t="str">
        <f t="shared" si="23"/>
        <v>-</v>
      </c>
      <c r="Z79" s="13" t="str">
        <f t="shared" si="24"/>
        <v>-</v>
      </c>
      <c r="AA79" s="13" t="str">
        <f t="shared" si="25"/>
        <v>-</v>
      </c>
      <c r="AB79" s="40"/>
      <c r="AP79" s="40"/>
    </row>
    <row r="80" spans="1:42" x14ac:dyDescent="0.25">
      <c r="A80" s="34" t="s">
        <v>67</v>
      </c>
      <c r="B80" s="33"/>
      <c r="C80" s="33"/>
      <c r="D80" s="33"/>
      <c r="E80" s="33"/>
      <c r="F80" s="25"/>
      <c r="G80" s="25"/>
      <c r="H80" s="25"/>
      <c r="I80" s="25"/>
      <c r="J80" s="25"/>
      <c r="K80" s="25"/>
      <c r="L80" s="25"/>
      <c r="M80" s="25"/>
      <c r="N80" s="25"/>
      <c r="O80" s="25"/>
      <c r="P80" s="25"/>
      <c r="Q80" s="13" t="str">
        <f t="shared" si="15"/>
        <v>-</v>
      </c>
      <c r="R80" s="13" t="str">
        <f t="shared" si="16"/>
        <v>-</v>
      </c>
      <c r="S80" s="13" t="str">
        <f t="shared" si="17"/>
        <v>-</v>
      </c>
      <c r="T80" s="13" t="str">
        <f t="shared" si="18"/>
        <v>-</v>
      </c>
      <c r="U80" s="13" t="str">
        <f t="shared" si="19"/>
        <v>-</v>
      </c>
      <c r="V80" s="13" t="str">
        <f t="shared" si="20"/>
        <v>-</v>
      </c>
      <c r="W80" s="13" t="str">
        <f t="shared" si="21"/>
        <v>-</v>
      </c>
      <c r="X80" s="13" t="str">
        <f t="shared" si="22"/>
        <v>-</v>
      </c>
      <c r="Y80" s="13" t="str">
        <f t="shared" si="23"/>
        <v>-</v>
      </c>
      <c r="Z80" s="13" t="str">
        <f t="shared" si="24"/>
        <v>-</v>
      </c>
      <c r="AA80" s="13" t="str">
        <f t="shared" si="25"/>
        <v>-</v>
      </c>
      <c r="AB80" s="40"/>
      <c r="AP80" s="40"/>
    </row>
    <row r="81" spans="1:42" x14ac:dyDescent="0.25">
      <c r="A81" s="34" t="s">
        <v>68</v>
      </c>
      <c r="B81" s="33"/>
      <c r="C81" s="33"/>
      <c r="D81" s="33"/>
      <c r="E81" s="33"/>
      <c r="F81" s="25"/>
      <c r="G81" s="25"/>
      <c r="H81" s="25"/>
      <c r="I81" s="25"/>
      <c r="J81" s="25"/>
      <c r="K81" s="25"/>
      <c r="L81" s="25"/>
      <c r="M81" s="25"/>
      <c r="N81" s="25"/>
      <c r="O81" s="25"/>
      <c r="P81" s="25"/>
      <c r="Q81" s="13" t="str">
        <f t="shared" si="15"/>
        <v>-</v>
      </c>
      <c r="R81" s="13" t="str">
        <f t="shared" si="16"/>
        <v>-</v>
      </c>
      <c r="S81" s="13" t="str">
        <f t="shared" si="17"/>
        <v>-</v>
      </c>
      <c r="T81" s="13" t="str">
        <f t="shared" si="18"/>
        <v>-</v>
      </c>
      <c r="U81" s="13" t="str">
        <f t="shared" si="19"/>
        <v>-</v>
      </c>
      <c r="V81" s="13" t="str">
        <f t="shared" si="20"/>
        <v>-</v>
      </c>
      <c r="W81" s="13" t="str">
        <f t="shared" si="21"/>
        <v>-</v>
      </c>
      <c r="X81" s="13" t="str">
        <f t="shared" si="22"/>
        <v>-</v>
      </c>
      <c r="Y81" s="13" t="str">
        <f t="shared" si="23"/>
        <v>-</v>
      </c>
      <c r="Z81" s="13" t="str">
        <f t="shared" si="24"/>
        <v>-</v>
      </c>
      <c r="AA81" s="13" t="str">
        <f t="shared" si="25"/>
        <v>-</v>
      </c>
      <c r="AB81" s="40"/>
      <c r="AP81" s="40"/>
    </row>
    <row r="82" spans="1:42" x14ac:dyDescent="0.25">
      <c r="A82" s="34" t="s">
        <v>69</v>
      </c>
      <c r="B82" s="33"/>
      <c r="C82" s="33"/>
      <c r="D82" s="33"/>
      <c r="E82" s="33"/>
      <c r="F82" s="25"/>
      <c r="G82" s="25"/>
      <c r="H82" s="25"/>
      <c r="I82" s="25"/>
      <c r="J82" s="25"/>
      <c r="K82" s="25"/>
      <c r="L82" s="25"/>
      <c r="M82" s="25"/>
      <c r="N82" s="25"/>
      <c r="O82" s="25"/>
      <c r="P82" s="25"/>
      <c r="Q82" s="13" t="str">
        <f t="shared" si="15"/>
        <v>-</v>
      </c>
      <c r="R82" s="13" t="str">
        <f t="shared" si="16"/>
        <v>-</v>
      </c>
      <c r="S82" s="13" t="str">
        <f t="shared" si="17"/>
        <v>-</v>
      </c>
      <c r="T82" s="13" t="str">
        <f t="shared" si="18"/>
        <v>-</v>
      </c>
      <c r="U82" s="13" t="str">
        <f t="shared" si="19"/>
        <v>-</v>
      </c>
      <c r="V82" s="13" t="str">
        <f t="shared" si="20"/>
        <v>-</v>
      </c>
      <c r="W82" s="13" t="str">
        <f t="shared" si="21"/>
        <v>-</v>
      </c>
      <c r="X82" s="13" t="str">
        <f t="shared" si="22"/>
        <v>-</v>
      </c>
      <c r="Y82" s="13" t="str">
        <f t="shared" si="23"/>
        <v>-</v>
      </c>
      <c r="Z82" s="13" t="str">
        <f t="shared" si="24"/>
        <v>-</v>
      </c>
      <c r="AA82" s="13" t="str">
        <f t="shared" si="25"/>
        <v>-</v>
      </c>
      <c r="AB82" s="40"/>
      <c r="AP82" s="40"/>
    </row>
    <row r="83" spans="1:42" x14ac:dyDescent="0.25">
      <c r="A83" s="34" t="s">
        <v>70</v>
      </c>
      <c r="B83" s="33"/>
      <c r="C83" s="33"/>
      <c r="D83" s="33"/>
      <c r="E83" s="33"/>
      <c r="F83" s="25"/>
      <c r="G83" s="25"/>
      <c r="H83" s="25"/>
      <c r="I83" s="25"/>
      <c r="J83" s="25"/>
      <c r="K83" s="25"/>
      <c r="L83" s="25"/>
      <c r="M83" s="25"/>
      <c r="N83" s="25"/>
      <c r="O83" s="25"/>
      <c r="P83" s="25"/>
      <c r="Q83" s="13" t="str">
        <f t="shared" si="15"/>
        <v>-</v>
      </c>
      <c r="R83" s="13" t="str">
        <f t="shared" si="16"/>
        <v>-</v>
      </c>
      <c r="S83" s="13" t="str">
        <f t="shared" si="17"/>
        <v>-</v>
      </c>
      <c r="T83" s="13" t="str">
        <f t="shared" si="18"/>
        <v>-</v>
      </c>
      <c r="U83" s="13" t="str">
        <f t="shared" si="19"/>
        <v>-</v>
      </c>
      <c r="V83" s="13" t="str">
        <f t="shared" si="20"/>
        <v>-</v>
      </c>
      <c r="W83" s="13" t="str">
        <f t="shared" si="21"/>
        <v>-</v>
      </c>
      <c r="X83" s="13" t="str">
        <f t="shared" si="22"/>
        <v>-</v>
      </c>
      <c r="Y83" s="13" t="str">
        <f t="shared" si="23"/>
        <v>-</v>
      </c>
      <c r="Z83" s="13" t="str">
        <f t="shared" si="24"/>
        <v>-</v>
      </c>
      <c r="AA83" s="13" t="str">
        <f t="shared" si="25"/>
        <v>-</v>
      </c>
      <c r="AB83" s="40"/>
      <c r="AP83" s="40"/>
    </row>
    <row r="84" spans="1:42" x14ac:dyDescent="0.25">
      <c r="A84" s="34" t="s">
        <v>71</v>
      </c>
      <c r="B84" s="33"/>
      <c r="C84" s="33"/>
      <c r="D84" s="33"/>
      <c r="E84" s="33"/>
      <c r="F84" s="25"/>
      <c r="G84" s="25"/>
      <c r="H84" s="25"/>
      <c r="I84" s="25"/>
      <c r="J84" s="25"/>
      <c r="K84" s="25"/>
      <c r="L84" s="25"/>
      <c r="M84" s="25"/>
      <c r="N84" s="25"/>
      <c r="O84" s="25"/>
      <c r="P84" s="25"/>
      <c r="Q84" s="13" t="str">
        <f t="shared" si="15"/>
        <v>-</v>
      </c>
      <c r="R84" s="13" t="str">
        <f t="shared" si="16"/>
        <v>-</v>
      </c>
      <c r="S84" s="13" t="str">
        <f t="shared" si="17"/>
        <v>-</v>
      </c>
      <c r="T84" s="13" t="str">
        <f t="shared" si="18"/>
        <v>-</v>
      </c>
      <c r="U84" s="13" t="str">
        <f t="shared" si="19"/>
        <v>-</v>
      </c>
      <c r="V84" s="13" t="str">
        <f t="shared" si="20"/>
        <v>-</v>
      </c>
      <c r="W84" s="13" t="str">
        <f t="shared" si="21"/>
        <v>-</v>
      </c>
      <c r="X84" s="13" t="str">
        <f t="shared" si="22"/>
        <v>-</v>
      </c>
      <c r="Y84" s="13" t="str">
        <f t="shared" si="23"/>
        <v>-</v>
      </c>
      <c r="Z84" s="13" t="str">
        <f t="shared" si="24"/>
        <v>-</v>
      </c>
      <c r="AA84" s="13" t="str">
        <f t="shared" si="25"/>
        <v>-</v>
      </c>
      <c r="AB84" s="40"/>
      <c r="AP84" s="40"/>
    </row>
    <row r="85" spans="1:42" x14ac:dyDescent="0.25">
      <c r="A85" s="34" t="s">
        <v>72</v>
      </c>
      <c r="B85" s="33"/>
      <c r="C85" s="33"/>
      <c r="D85" s="33"/>
      <c r="E85" s="33"/>
      <c r="F85" s="25"/>
      <c r="G85" s="25"/>
      <c r="H85" s="25"/>
      <c r="I85" s="25"/>
      <c r="J85" s="25"/>
      <c r="K85" s="25"/>
      <c r="L85" s="25"/>
      <c r="M85" s="25"/>
      <c r="N85" s="25"/>
      <c r="O85" s="25"/>
      <c r="P85" s="25"/>
      <c r="Q85" s="13" t="str">
        <f t="shared" si="15"/>
        <v>-</v>
      </c>
      <c r="R85" s="13" t="str">
        <f t="shared" si="16"/>
        <v>-</v>
      </c>
      <c r="S85" s="13" t="str">
        <f t="shared" si="17"/>
        <v>-</v>
      </c>
      <c r="T85" s="13" t="str">
        <f t="shared" si="18"/>
        <v>-</v>
      </c>
      <c r="U85" s="13" t="str">
        <f t="shared" si="19"/>
        <v>-</v>
      </c>
      <c r="V85" s="13" t="str">
        <f t="shared" si="20"/>
        <v>-</v>
      </c>
      <c r="W85" s="13" t="str">
        <f t="shared" si="21"/>
        <v>-</v>
      </c>
      <c r="X85" s="13" t="str">
        <f t="shared" si="22"/>
        <v>-</v>
      </c>
      <c r="Y85" s="13" t="str">
        <f t="shared" si="23"/>
        <v>-</v>
      </c>
      <c r="Z85" s="13" t="str">
        <f t="shared" si="24"/>
        <v>-</v>
      </c>
      <c r="AA85" s="13" t="str">
        <f t="shared" si="25"/>
        <v>-</v>
      </c>
      <c r="AB85" s="40"/>
      <c r="AP85" s="40"/>
    </row>
    <row r="86" spans="1:42" x14ac:dyDescent="0.25">
      <c r="A86" s="34" t="s">
        <v>73</v>
      </c>
      <c r="B86" s="33"/>
      <c r="C86" s="33"/>
      <c r="D86" s="33"/>
      <c r="E86" s="33"/>
      <c r="F86" s="25"/>
      <c r="G86" s="25"/>
      <c r="H86" s="25"/>
      <c r="I86" s="25"/>
      <c r="J86" s="25"/>
      <c r="K86" s="25"/>
      <c r="L86" s="25"/>
      <c r="M86" s="25"/>
      <c r="N86" s="25"/>
      <c r="O86" s="25"/>
      <c r="P86" s="25"/>
      <c r="Q86" s="13" t="str">
        <f t="shared" si="15"/>
        <v>-</v>
      </c>
      <c r="R86" s="13" t="str">
        <f t="shared" si="16"/>
        <v>-</v>
      </c>
      <c r="S86" s="13" t="str">
        <f t="shared" si="17"/>
        <v>-</v>
      </c>
      <c r="T86" s="13" t="str">
        <f t="shared" si="18"/>
        <v>-</v>
      </c>
      <c r="U86" s="13" t="str">
        <f t="shared" si="19"/>
        <v>-</v>
      </c>
      <c r="V86" s="13" t="str">
        <f t="shared" si="20"/>
        <v>-</v>
      </c>
      <c r="W86" s="13" t="str">
        <f t="shared" si="21"/>
        <v>-</v>
      </c>
      <c r="X86" s="13" t="str">
        <f t="shared" si="22"/>
        <v>-</v>
      </c>
      <c r="Y86" s="13" t="str">
        <f t="shared" si="23"/>
        <v>-</v>
      </c>
      <c r="Z86" s="13" t="str">
        <f t="shared" si="24"/>
        <v>-</v>
      </c>
      <c r="AA86" s="13" t="str">
        <f t="shared" si="25"/>
        <v>-</v>
      </c>
      <c r="AB86" s="40"/>
      <c r="AP86" s="40"/>
    </row>
    <row r="87" spans="1:42" x14ac:dyDescent="0.25">
      <c r="A87" s="34" t="s">
        <v>74</v>
      </c>
      <c r="B87" s="33"/>
      <c r="C87" s="33"/>
      <c r="D87" s="33"/>
      <c r="E87" s="33"/>
      <c r="F87" s="25"/>
      <c r="G87" s="25"/>
      <c r="H87" s="25"/>
      <c r="I87" s="25"/>
      <c r="J87" s="25"/>
      <c r="K87" s="25"/>
      <c r="L87" s="25"/>
      <c r="M87" s="25"/>
      <c r="N87" s="25"/>
      <c r="O87" s="25"/>
      <c r="P87" s="25"/>
      <c r="Q87" s="13" t="str">
        <f t="shared" si="15"/>
        <v>-</v>
      </c>
      <c r="R87" s="13" t="str">
        <f t="shared" si="16"/>
        <v>-</v>
      </c>
      <c r="S87" s="13" t="str">
        <f t="shared" si="17"/>
        <v>-</v>
      </c>
      <c r="T87" s="13" t="str">
        <f t="shared" si="18"/>
        <v>-</v>
      </c>
      <c r="U87" s="13" t="str">
        <f t="shared" si="19"/>
        <v>-</v>
      </c>
      <c r="V87" s="13" t="str">
        <f t="shared" si="20"/>
        <v>-</v>
      </c>
      <c r="W87" s="13" t="str">
        <f t="shared" si="21"/>
        <v>-</v>
      </c>
      <c r="X87" s="13" t="str">
        <f t="shared" si="22"/>
        <v>-</v>
      </c>
      <c r="Y87" s="13" t="str">
        <f t="shared" si="23"/>
        <v>-</v>
      </c>
      <c r="Z87" s="13" t="str">
        <f t="shared" si="24"/>
        <v>-</v>
      </c>
      <c r="AA87" s="13" t="str">
        <f t="shared" si="25"/>
        <v>-</v>
      </c>
      <c r="AB87" s="40"/>
      <c r="AP87" s="40"/>
    </row>
    <row r="88" spans="1:42" x14ac:dyDescent="0.25">
      <c r="A88" s="34" t="s">
        <v>75</v>
      </c>
      <c r="B88" s="33"/>
      <c r="C88" s="33"/>
      <c r="D88" s="33"/>
      <c r="E88" s="33"/>
      <c r="F88" s="25"/>
      <c r="G88" s="25"/>
      <c r="H88" s="25"/>
      <c r="I88" s="25"/>
      <c r="J88" s="25"/>
      <c r="K88" s="25"/>
      <c r="L88" s="25"/>
      <c r="M88" s="25"/>
      <c r="N88" s="25"/>
      <c r="O88" s="25"/>
      <c r="P88" s="25"/>
      <c r="Q88" s="13" t="str">
        <f t="shared" si="15"/>
        <v>-</v>
      </c>
      <c r="R88" s="13" t="str">
        <f t="shared" si="16"/>
        <v>-</v>
      </c>
      <c r="S88" s="13" t="str">
        <f t="shared" si="17"/>
        <v>-</v>
      </c>
      <c r="T88" s="13" t="str">
        <f t="shared" si="18"/>
        <v>-</v>
      </c>
      <c r="U88" s="13" t="str">
        <f t="shared" si="19"/>
        <v>-</v>
      </c>
      <c r="V88" s="13" t="str">
        <f t="shared" si="20"/>
        <v>-</v>
      </c>
      <c r="W88" s="13" t="str">
        <f t="shared" si="21"/>
        <v>-</v>
      </c>
      <c r="X88" s="13" t="str">
        <f t="shared" si="22"/>
        <v>-</v>
      </c>
      <c r="Y88" s="13" t="str">
        <f t="shared" si="23"/>
        <v>-</v>
      </c>
      <c r="Z88" s="13" t="str">
        <f t="shared" si="24"/>
        <v>-</v>
      </c>
      <c r="AA88" s="13" t="str">
        <f t="shared" si="25"/>
        <v>-</v>
      </c>
      <c r="AB88" s="40"/>
      <c r="AP88" s="40"/>
    </row>
    <row r="89" spans="1:42" x14ac:dyDescent="0.25">
      <c r="A89" s="34" t="s">
        <v>76</v>
      </c>
      <c r="B89" s="33"/>
      <c r="C89" s="33"/>
      <c r="D89" s="33"/>
      <c r="E89" s="33"/>
      <c r="F89" s="25"/>
      <c r="G89" s="25"/>
      <c r="H89" s="25"/>
      <c r="I89" s="25"/>
      <c r="J89" s="25"/>
      <c r="K89" s="25"/>
      <c r="L89" s="25"/>
      <c r="M89" s="25"/>
      <c r="N89" s="25"/>
      <c r="O89" s="25"/>
      <c r="P89" s="25"/>
      <c r="Q89" s="13" t="str">
        <f t="shared" si="15"/>
        <v>-</v>
      </c>
      <c r="R89" s="13" t="str">
        <f t="shared" si="16"/>
        <v>-</v>
      </c>
      <c r="S89" s="13" t="str">
        <f t="shared" si="17"/>
        <v>-</v>
      </c>
      <c r="T89" s="13" t="str">
        <f t="shared" si="18"/>
        <v>-</v>
      </c>
      <c r="U89" s="13" t="str">
        <f t="shared" si="19"/>
        <v>-</v>
      </c>
      <c r="V89" s="13" t="str">
        <f t="shared" si="20"/>
        <v>-</v>
      </c>
      <c r="W89" s="13" t="str">
        <f t="shared" si="21"/>
        <v>-</v>
      </c>
      <c r="X89" s="13" t="str">
        <f t="shared" si="22"/>
        <v>-</v>
      </c>
      <c r="Y89" s="13" t="str">
        <f t="shared" si="23"/>
        <v>-</v>
      </c>
      <c r="Z89" s="13" t="str">
        <f t="shared" si="24"/>
        <v>-</v>
      </c>
      <c r="AA89" s="13" t="str">
        <f t="shared" si="25"/>
        <v>-</v>
      </c>
      <c r="AB89" s="40"/>
      <c r="AP89" s="40"/>
    </row>
    <row r="90" spans="1:42" x14ac:dyDescent="0.25">
      <c r="A90" s="34" t="s">
        <v>77</v>
      </c>
      <c r="B90" s="33"/>
      <c r="C90" s="33"/>
      <c r="D90" s="33"/>
      <c r="E90" s="33"/>
      <c r="F90" s="25"/>
      <c r="G90" s="25"/>
      <c r="H90" s="25"/>
      <c r="I90" s="25"/>
      <c r="J90" s="25"/>
      <c r="K90" s="25"/>
      <c r="L90" s="25"/>
      <c r="M90" s="25"/>
      <c r="N90" s="25"/>
      <c r="O90" s="25"/>
      <c r="P90" s="25"/>
      <c r="Q90" s="13" t="str">
        <f t="shared" si="15"/>
        <v>-</v>
      </c>
      <c r="R90" s="13" t="str">
        <f t="shared" si="16"/>
        <v>-</v>
      </c>
      <c r="S90" s="13" t="str">
        <f t="shared" si="17"/>
        <v>-</v>
      </c>
      <c r="T90" s="13" t="str">
        <f t="shared" si="18"/>
        <v>-</v>
      </c>
      <c r="U90" s="13" t="str">
        <f t="shared" si="19"/>
        <v>-</v>
      </c>
      <c r="V90" s="13" t="str">
        <f t="shared" si="20"/>
        <v>-</v>
      </c>
      <c r="W90" s="13" t="str">
        <f t="shared" si="21"/>
        <v>-</v>
      </c>
      <c r="X90" s="13" t="str">
        <f t="shared" si="22"/>
        <v>-</v>
      </c>
      <c r="Y90" s="13" t="str">
        <f t="shared" si="23"/>
        <v>-</v>
      </c>
      <c r="Z90" s="13" t="str">
        <f t="shared" si="24"/>
        <v>-</v>
      </c>
      <c r="AA90" s="13" t="str">
        <f t="shared" si="25"/>
        <v>-</v>
      </c>
      <c r="AB90" s="40"/>
      <c r="AP90" s="40"/>
    </row>
    <row r="91" spans="1:42" x14ac:dyDescent="0.25">
      <c r="A91" s="34" t="s">
        <v>78</v>
      </c>
      <c r="B91" s="33"/>
      <c r="C91" s="33"/>
      <c r="D91" s="33"/>
      <c r="E91" s="33"/>
      <c r="F91" s="25"/>
      <c r="G91" s="25"/>
      <c r="H91" s="25"/>
      <c r="I91" s="25"/>
      <c r="J91" s="25"/>
      <c r="K91" s="25"/>
      <c r="L91" s="25"/>
      <c r="M91" s="25"/>
      <c r="N91" s="25"/>
      <c r="O91" s="25"/>
      <c r="P91" s="25"/>
      <c r="Q91" s="13" t="str">
        <f t="shared" si="15"/>
        <v>-</v>
      </c>
      <c r="R91" s="13" t="str">
        <f t="shared" si="16"/>
        <v>-</v>
      </c>
      <c r="S91" s="13" t="str">
        <f t="shared" si="17"/>
        <v>-</v>
      </c>
      <c r="T91" s="13" t="str">
        <f t="shared" si="18"/>
        <v>-</v>
      </c>
      <c r="U91" s="13" t="str">
        <f t="shared" si="19"/>
        <v>-</v>
      </c>
      <c r="V91" s="13" t="str">
        <f t="shared" si="20"/>
        <v>-</v>
      </c>
      <c r="W91" s="13" t="str">
        <f t="shared" si="21"/>
        <v>-</v>
      </c>
      <c r="X91" s="13" t="str">
        <f t="shared" si="22"/>
        <v>-</v>
      </c>
      <c r="Y91" s="13" t="str">
        <f t="shared" si="23"/>
        <v>-</v>
      </c>
      <c r="Z91" s="13" t="str">
        <f t="shared" si="24"/>
        <v>-</v>
      </c>
      <c r="AA91" s="13" t="str">
        <f t="shared" si="25"/>
        <v>-</v>
      </c>
      <c r="AB91" s="40"/>
      <c r="AP91" s="40"/>
    </row>
    <row r="92" spans="1:42" x14ac:dyDescent="0.25">
      <c r="A92" s="34" t="s">
        <v>79</v>
      </c>
      <c r="B92" s="33"/>
      <c r="C92" s="33"/>
      <c r="D92" s="33"/>
      <c r="E92" s="33"/>
      <c r="F92" s="25"/>
      <c r="G92" s="25"/>
      <c r="H92" s="25"/>
      <c r="I92" s="25"/>
      <c r="J92" s="25"/>
      <c r="K92" s="25"/>
      <c r="L92" s="25"/>
      <c r="M92" s="25"/>
      <c r="N92" s="25"/>
      <c r="O92" s="25"/>
      <c r="P92" s="25"/>
      <c r="Q92" s="13" t="str">
        <f t="shared" si="15"/>
        <v>-</v>
      </c>
      <c r="R92" s="13" t="str">
        <f t="shared" si="16"/>
        <v>-</v>
      </c>
      <c r="S92" s="13" t="str">
        <f t="shared" si="17"/>
        <v>-</v>
      </c>
      <c r="T92" s="13" t="str">
        <f t="shared" si="18"/>
        <v>-</v>
      </c>
      <c r="U92" s="13" t="str">
        <f t="shared" si="19"/>
        <v>-</v>
      </c>
      <c r="V92" s="13" t="str">
        <f t="shared" si="20"/>
        <v>-</v>
      </c>
      <c r="W92" s="13" t="str">
        <f t="shared" si="21"/>
        <v>-</v>
      </c>
      <c r="X92" s="13" t="str">
        <f t="shared" si="22"/>
        <v>-</v>
      </c>
      <c r="Y92" s="13" t="str">
        <f t="shared" si="23"/>
        <v>-</v>
      </c>
      <c r="Z92" s="13" t="str">
        <f t="shared" si="24"/>
        <v>-</v>
      </c>
      <c r="AA92" s="13" t="str">
        <f t="shared" si="25"/>
        <v>-</v>
      </c>
      <c r="AB92" s="40"/>
      <c r="AP92" s="40"/>
    </row>
    <row r="93" spans="1:42" x14ac:dyDescent="0.25">
      <c r="A93" s="34" t="s">
        <v>80</v>
      </c>
      <c r="B93" s="33"/>
      <c r="C93" s="33"/>
      <c r="D93" s="33"/>
      <c r="E93" s="33"/>
      <c r="F93" s="25"/>
      <c r="G93" s="25"/>
      <c r="H93" s="25"/>
      <c r="I93" s="25"/>
      <c r="J93" s="25"/>
      <c r="K93" s="25"/>
      <c r="L93" s="25"/>
      <c r="M93" s="25"/>
      <c r="N93" s="25"/>
      <c r="O93" s="25"/>
      <c r="P93" s="25"/>
      <c r="Q93" s="13" t="str">
        <f t="shared" si="15"/>
        <v>-</v>
      </c>
      <c r="R93" s="13" t="str">
        <f t="shared" si="16"/>
        <v>-</v>
      </c>
      <c r="S93" s="13" t="str">
        <f t="shared" si="17"/>
        <v>-</v>
      </c>
      <c r="T93" s="13" t="str">
        <f t="shared" si="18"/>
        <v>-</v>
      </c>
      <c r="U93" s="13" t="str">
        <f t="shared" si="19"/>
        <v>-</v>
      </c>
      <c r="V93" s="13" t="str">
        <f t="shared" si="20"/>
        <v>-</v>
      </c>
      <c r="W93" s="13" t="str">
        <f t="shared" si="21"/>
        <v>-</v>
      </c>
      <c r="X93" s="13" t="str">
        <f t="shared" si="22"/>
        <v>-</v>
      </c>
      <c r="Y93" s="13" t="str">
        <f t="shared" si="23"/>
        <v>-</v>
      </c>
      <c r="Z93" s="13" t="str">
        <f t="shared" si="24"/>
        <v>-</v>
      </c>
      <c r="AA93" s="13" t="str">
        <f t="shared" si="25"/>
        <v>-</v>
      </c>
      <c r="AB93" s="40"/>
      <c r="AP93" s="40"/>
    </row>
    <row r="94" spans="1:42" x14ac:dyDescent="0.25">
      <c r="A94" s="34" t="s">
        <v>81</v>
      </c>
      <c r="B94" s="33"/>
      <c r="C94" s="33"/>
      <c r="D94" s="33"/>
      <c r="E94" s="33"/>
      <c r="F94" s="25"/>
      <c r="G94" s="25"/>
      <c r="H94" s="25"/>
      <c r="I94" s="25"/>
      <c r="J94" s="25"/>
      <c r="K94" s="25"/>
      <c r="L94" s="25"/>
      <c r="M94" s="25"/>
      <c r="N94" s="25"/>
      <c r="O94" s="25"/>
      <c r="P94" s="25"/>
      <c r="Q94" s="13" t="str">
        <f t="shared" si="15"/>
        <v>-</v>
      </c>
      <c r="R94" s="13" t="str">
        <f t="shared" si="16"/>
        <v>-</v>
      </c>
      <c r="S94" s="13" t="str">
        <f t="shared" si="17"/>
        <v>-</v>
      </c>
      <c r="T94" s="13" t="str">
        <f t="shared" si="18"/>
        <v>-</v>
      </c>
      <c r="U94" s="13" t="str">
        <f t="shared" si="19"/>
        <v>-</v>
      </c>
      <c r="V94" s="13" t="str">
        <f t="shared" si="20"/>
        <v>-</v>
      </c>
      <c r="W94" s="13" t="str">
        <f t="shared" si="21"/>
        <v>-</v>
      </c>
      <c r="X94" s="13" t="str">
        <f t="shared" si="22"/>
        <v>-</v>
      </c>
      <c r="Y94" s="13" t="str">
        <f t="shared" si="23"/>
        <v>-</v>
      </c>
      <c r="Z94" s="13" t="str">
        <f t="shared" si="24"/>
        <v>-</v>
      </c>
      <c r="AA94" s="13" t="str">
        <f t="shared" si="25"/>
        <v>-</v>
      </c>
      <c r="AB94" s="40"/>
      <c r="AP94" s="40"/>
    </row>
    <row r="95" spans="1:42" x14ac:dyDescent="0.25">
      <c r="A95" s="34" t="s">
        <v>82</v>
      </c>
      <c r="B95" s="33"/>
      <c r="C95" s="33"/>
      <c r="D95" s="33"/>
      <c r="E95" s="33"/>
      <c r="F95" s="25"/>
      <c r="G95" s="25"/>
      <c r="H95" s="25"/>
      <c r="I95" s="25"/>
      <c r="J95" s="25"/>
      <c r="K95" s="25"/>
      <c r="L95" s="25"/>
      <c r="M95" s="25"/>
      <c r="N95" s="25"/>
      <c r="O95" s="25"/>
      <c r="P95" s="25"/>
      <c r="Q95" s="13" t="str">
        <f t="shared" si="15"/>
        <v>-</v>
      </c>
      <c r="R95" s="13" t="str">
        <f t="shared" si="16"/>
        <v>-</v>
      </c>
      <c r="S95" s="13" t="str">
        <f t="shared" si="17"/>
        <v>-</v>
      </c>
      <c r="T95" s="13" t="str">
        <f t="shared" si="18"/>
        <v>-</v>
      </c>
      <c r="U95" s="13" t="str">
        <f t="shared" si="19"/>
        <v>-</v>
      </c>
      <c r="V95" s="13" t="str">
        <f t="shared" si="20"/>
        <v>-</v>
      </c>
      <c r="W95" s="13" t="str">
        <f t="shared" si="21"/>
        <v>-</v>
      </c>
      <c r="X95" s="13" t="str">
        <f t="shared" si="22"/>
        <v>-</v>
      </c>
      <c r="Y95" s="13" t="str">
        <f t="shared" si="23"/>
        <v>-</v>
      </c>
      <c r="Z95" s="13" t="str">
        <f t="shared" si="24"/>
        <v>-</v>
      </c>
      <c r="AA95" s="13" t="str">
        <f t="shared" si="25"/>
        <v>-</v>
      </c>
      <c r="AB95" s="40"/>
      <c r="AP95" s="40"/>
    </row>
    <row r="96" spans="1:42" x14ac:dyDescent="0.25">
      <c r="A96" s="34" t="s">
        <v>83</v>
      </c>
      <c r="B96" s="33"/>
      <c r="C96" s="33"/>
      <c r="D96" s="33"/>
      <c r="E96" s="33"/>
      <c r="F96" s="25"/>
      <c r="G96" s="25"/>
      <c r="H96" s="25"/>
      <c r="I96" s="25"/>
      <c r="J96" s="25"/>
      <c r="K96" s="25"/>
      <c r="L96" s="25"/>
      <c r="M96" s="25"/>
      <c r="N96" s="25"/>
      <c r="O96" s="25"/>
      <c r="P96" s="25"/>
      <c r="Q96" s="13" t="str">
        <f t="shared" si="15"/>
        <v>-</v>
      </c>
      <c r="R96" s="13" t="str">
        <f t="shared" si="16"/>
        <v>-</v>
      </c>
      <c r="S96" s="13" t="str">
        <f t="shared" si="17"/>
        <v>-</v>
      </c>
      <c r="T96" s="13" t="str">
        <f t="shared" si="18"/>
        <v>-</v>
      </c>
      <c r="U96" s="13" t="str">
        <f t="shared" si="19"/>
        <v>-</v>
      </c>
      <c r="V96" s="13" t="str">
        <f t="shared" si="20"/>
        <v>-</v>
      </c>
      <c r="W96" s="13" t="str">
        <f t="shared" si="21"/>
        <v>-</v>
      </c>
      <c r="X96" s="13" t="str">
        <f t="shared" si="22"/>
        <v>-</v>
      </c>
      <c r="Y96" s="13" t="str">
        <f t="shared" si="23"/>
        <v>-</v>
      </c>
      <c r="Z96" s="13" t="str">
        <f t="shared" si="24"/>
        <v>-</v>
      </c>
      <c r="AA96" s="13" t="str">
        <f t="shared" si="25"/>
        <v>-</v>
      </c>
      <c r="AB96" s="40"/>
      <c r="AP96" s="40"/>
    </row>
    <row r="97" spans="1:42" x14ac:dyDescent="0.25">
      <c r="A97" s="34" t="s">
        <v>84</v>
      </c>
      <c r="B97" s="33"/>
      <c r="C97" s="33"/>
      <c r="D97" s="33"/>
      <c r="E97" s="33"/>
      <c r="F97" s="25"/>
      <c r="G97" s="25"/>
      <c r="H97" s="25"/>
      <c r="I97" s="25"/>
      <c r="J97" s="25"/>
      <c r="K97" s="25"/>
      <c r="L97" s="25"/>
      <c r="M97" s="25"/>
      <c r="N97" s="25"/>
      <c r="O97" s="25"/>
      <c r="P97" s="25"/>
      <c r="Q97" s="13" t="str">
        <f t="shared" si="15"/>
        <v>-</v>
      </c>
      <c r="R97" s="13" t="str">
        <f t="shared" si="16"/>
        <v>-</v>
      </c>
      <c r="S97" s="13" t="str">
        <f t="shared" si="17"/>
        <v>-</v>
      </c>
      <c r="T97" s="13" t="str">
        <f t="shared" si="18"/>
        <v>-</v>
      </c>
      <c r="U97" s="13" t="str">
        <f t="shared" si="19"/>
        <v>-</v>
      </c>
      <c r="V97" s="13" t="str">
        <f t="shared" si="20"/>
        <v>-</v>
      </c>
      <c r="W97" s="13" t="str">
        <f t="shared" si="21"/>
        <v>-</v>
      </c>
      <c r="X97" s="13" t="str">
        <f t="shared" si="22"/>
        <v>-</v>
      </c>
      <c r="Y97" s="13" t="str">
        <f t="shared" si="23"/>
        <v>-</v>
      </c>
      <c r="Z97" s="13" t="str">
        <f t="shared" si="24"/>
        <v>-</v>
      </c>
      <c r="AA97" s="13" t="str">
        <f t="shared" si="25"/>
        <v>-</v>
      </c>
      <c r="AB97" s="40"/>
      <c r="AP97" s="40"/>
    </row>
    <row r="98" spans="1:42" x14ac:dyDescent="0.25">
      <c r="A98" s="34" t="s">
        <v>85</v>
      </c>
      <c r="B98" s="33"/>
      <c r="C98" s="33"/>
      <c r="D98" s="33"/>
      <c r="E98" s="33"/>
      <c r="F98" s="25"/>
      <c r="G98" s="25"/>
      <c r="H98" s="25"/>
      <c r="I98" s="25"/>
      <c r="J98" s="25"/>
      <c r="K98" s="25"/>
      <c r="L98" s="25"/>
      <c r="M98" s="25"/>
      <c r="N98" s="25"/>
      <c r="O98" s="25"/>
      <c r="P98" s="25"/>
      <c r="Q98" s="13" t="str">
        <f t="shared" si="15"/>
        <v>-</v>
      </c>
      <c r="R98" s="13" t="str">
        <f t="shared" si="16"/>
        <v>-</v>
      </c>
      <c r="S98" s="13" t="str">
        <f t="shared" si="17"/>
        <v>-</v>
      </c>
      <c r="T98" s="13" t="str">
        <f t="shared" si="18"/>
        <v>-</v>
      </c>
      <c r="U98" s="13" t="str">
        <f t="shared" si="19"/>
        <v>-</v>
      </c>
      <c r="V98" s="13" t="str">
        <f t="shared" si="20"/>
        <v>-</v>
      </c>
      <c r="W98" s="13" t="str">
        <f t="shared" si="21"/>
        <v>-</v>
      </c>
      <c r="X98" s="13" t="str">
        <f t="shared" si="22"/>
        <v>-</v>
      </c>
      <c r="Y98" s="13" t="str">
        <f t="shared" si="23"/>
        <v>-</v>
      </c>
      <c r="Z98" s="13" t="str">
        <f t="shared" si="24"/>
        <v>-</v>
      </c>
      <c r="AA98" s="13" t="str">
        <f t="shared" si="25"/>
        <v>-</v>
      </c>
      <c r="AB98" s="40"/>
      <c r="AP98" s="40"/>
    </row>
    <row r="99" spans="1:42" x14ac:dyDescent="0.25">
      <c r="A99" s="34" t="s">
        <v>86</v>
      </c>
      <c r="B99" s="33"/>
      <c r="C99" s="33"/>
      <c r="D99" s="33"/>
      <c r="E99" s="33"/>
      <c r="F99" s="25"/>
      <c r="G99" s="25"/>
      <c r="H99" s="25"/>
      <c r="I99" s="25"/>
      <c r="J99" s="25"/>
      <c r="K99" s="25"/>
      <c r="L99" s="25"/>
      <c r="M99" s="25"/>
      <c r="N99" s="25"/>
      <c r="O99" s="25"/>
      <c r="P99" s="25"/>
      <c r="Q99" s="13" t="str">
        <f t="shared" si="15"/>
        <v>-</v>
      </c>
      <c r="R99" s="13" t="str">
        <f t="shared" si="16"/>
        <v>-</v>
      </c>
      <c r="S99" s="13" t="str">
        <f t="shared" si="17"/>
        <v>-</v>
      </c>
      <c r="T99" s="13" t="str">
        <f t="shared" si="18"/>
        <v>-</v>
      </c>
      <c r="U99" s="13" t="str">
        <f t="shared" si="19"/>
        <v>-</v>
      </c>
      <c r="V99" s="13" t="str">
        <f t="shared" si="20"/>
        <v>-</v>
      </c>
      <c r="W99" s="13" t="str">
        <f t="shared" si="21"/>
        <v>-</v>
      </c>
      <c r="X99" s="13" t="str">
        <f t="shared" si="22"/>
        <v>-</v>
      </c>
      <c r="Y99" s="13" t="str">
        <f t="shared" si="23"/>
        <v>-</v>
      </c>
      <c r="Z99" s="13" t="str">
        <f t="shared" si="24"/>
        <v>-</v>
      </c>
      <c r="AA99" s="13" t="str">
        <f t="shared" si="25"/>
        <v>-</v>
      </c>
      <c r="AB99" s="40"/>
      <c r="AP99" s="40"/>
    </row>
    <row r="100" spans="1:42" x14ac:dyDescent="0.25">
      <c r="A100" s="34" t="s">
        <v>87</v>
      </c>
      <c r="B100" s="33"/>
      <c r="C100" s="33"/>
      <c r="D100" s="33"/>
      <c r="E100" s="33"/>
      <c r="F100" s="25"/>
      <c r="G100" s="25"/>
      <c r="H100" s="25"/>
      <c r="I100" s="25"/>
      <c r="J100" s="25"/>
      <c r="K100" s="25"/>
      <c r="L100" s="25"/>
      <c r="M100" s="25"/>
      <c r="N100" s="25"/>
      <c r="O100" s="25"/>
      <c r="P100" s="25"/>
      <c r="Q100" s="13" t="str">
        <f t="shared" si="15"/>
        <v>-</v>
      </c>
      <c r="R100" s="13" t="str">
        <f t="shared" si="16"/>
        <v>-</v>
      </c>
      <c r="S100" s="13" t="str">
        <f t="shared" si="17"/>
        <v>-</v>
      </c>
      <c r="T100" s="13" t="str">
        <f t="shared" si="18"/>
        <v>-</v>
      </c>
      <c r="U100" s="13" t="str">
        <f t="shared" si="19"/>
        <v>-</v>
      </c>
      <c r="V100" s="13" t="str">
        <f t="shared" si="20"/>
        <v>-</v>
      </c>
      <c r="W100" s="13" t="str">
        <f t="shared" si="21"/>
        <v>-</v>
      </c>
      <c r="X100" s="13" t="str">
        <f t="shared" si="22"/>
        <v>-</v>
      </c>
      <c r="Y100" s="13" t="str">
        <f t="shared" si="23"/>
        <v>-</v>
      </c>
      <c r="Z100" s="13" t="str">
        <f t="shared" si="24"/>
        <v>-</v>
      </c>
      <c r="AA100" s="13" t="str">
        <f t="shared" si="25"/>
        <v>-</v>
      </c>
      <c r="AB100" s="40"/>
      <c r="AP100" s="40"/>
    </row>
    <row r="101" spans="1:42" x14ac:dyDescent="0.25">
      <c r="A101" s="34" t="s">
        <v>88</v>
      </c>
      <c r="B101" s="33"/>
      <c r="C101" s="33"/>
      <c r="D101" s="33"/>
      <c r="E101" s="33"/>
      <c r="F101" s="25"/>
      <c r="G101" s="25"/>
      <c r="H101" s="25"/>
      <c r="I101" s="25"/>
      <c r="J101" s="25"/>
      <c r="K101" s="25"/>
      <c r="L101" s="25"/>
      <c r="M101" s="25"/>
      <c r="N101" s="25"/>
      <c r="O101" s="25"/>
      <c r="P101" s="25"/>
      <c r="Q101" s="13" t="str">
        <f t="shared" si="15"/>
        <v>-</v>
      </c>
      <c r="R101" s="13" t="str">
        <f t="shared" si="16"/>
        <v>-</v>
      </c>
      <c r="S101" s="13" t="str">
        <f t="shared" si="17"/>
        <v>-</v>
      </c>
      <c r="T101" s="13" t="str">
        <f t="shared" si="18"/>
        <v>-</v>
      </c>
      <c r="U101" s="13" t="str">
        <f t="shared" si="19"/>
        <v>-</v>
      </c>
      <c r="V101" s="13" t="str">
        <f t="shared" si="20"/>
        <v>-</v>
      </c>
      <c r="W101" s="13" t="str">
        <f t="shared" si="21"/>
        <v>-</v>
      </c>
      <c r="X101" s="13" t="str">
        <f t="shared" si="22"/>
        <v>-</v>
      </c>
      <c r="Y101" s="13" t="str">
        <f t="shared" si="23"/>
        <v>-</v>
      </c>
      <c r="Z101" s="13" t="str">
        <f t="shared" si="24"/>
        <v>-</v>
      </c>
      <c r="AA101" s="13" t="str">
        <f t="shared" si="25"/>
        <v>-</v>
      </c>
      <c r="AB101" s="40"/>
      <c r="AP101" s="40"/>
    </row>
    <row r="102" spans="1:42" x14ac:dyDescent="0.25">
      <c r="A102" s="34" t="s">
        <v>89</v>
      </c>
      <c r="B102" s="33"/>
      <c r="C102" s="33"/>
      <c r="D102" s="33"/>
      <c r="E102" s="33"/>
      <c r="F102" s="25"/>
      <c r="G102" s="25"/>
      <c r="H102" s="25"/>
      <c r="I102" s="25"/>
      <c r="J102" s="25"/>
      <c r="K102" s="25"/>
      <c r="L102" s="25"/>
      <c r="M102" s="25"/>
      <c r="N102" s="25"/>
      <c r="O102" s="25"/>
      <c r="P102" s="25"/>
      <c r="Q102" s="13" t="str">
        <f t="shared" si="15"/>
        <v>-</v>
      </c>
      <c r="R102" s="13" t="str">
        <f t="shared" si="16"/>
        <v>-</v>
      </c>
      <c r="S102" s="13" t="str">
        <f t="shared" si="17"/>
        <v>-</v>
      </c>
      <c r="T102" s="13" t="str">
        <f t="shared" si="18"/>
        <v>-</v>
      </c>
      <c r="U102" s="13" t="str">
        <f t="shared" si="19"/>
        <v>-</v>
      </c>
      <c r="V102" s="13" t="str">
        <f t="shared" si="20"/>
        <v>-</v>
      </c>
      <c r="W102" s="13" t="str">
        <f t="shared" si="21"/>
        <v>-</v>
      </c>
      <c r="X102" s="13" t="str">
        <f t="shared" si="22"/>
        <v>-</v>
      </c>
      <c r="Y102" s="13" t="str">
        <f t="shared" si="23"/>
        <v>-</v>
      </c>
      <c r="Z102" s="13" t="str">
        <f t="shared" si="24"/>
        <v>-</v>
      </c>
      <c r="AA102" s="13" t="str">
        <f t="shared" si="25"/>
        <v>-</v>
      </c>
      <c r="AB102" s="40"/>
      <c r="AP102" s="40"/>
    </row>
    <row r="103" spans="1:42" x14ac:dyDescent="0.25">
      <c r="A103" s="34" t="s">
        <v>90</v>
      </c>
      <c r="B103" s="33"/>
      <c r="C103" s="33"/>
      <c r="D103" s="33"/>
      <c r="E103" s="33"/>
      <c r="F103" s="25"/>
      <c r="G103" s="25"/>
      <c r="H103" s="25"/>
      <c r="I103" s="25"/>
      <c r="J103" s="25"/>
      <c r="K103" s="25"/>
      <c r="L103" s="25"/>
      <c r="M103" s="25"/>
      <c r="N103" s="25"/>
      <c r="O103" s="25"/>
      <c r="P103" s="25"/>
      <c r="Q103" s="13" t="str">
        <f t="shared" si="15"/>
        <v>-</v>
      </c>
      <c r="R103" s="13" t="str">
        <f t="shared" si="16"/>
        <v>-</v>
      </c>
      <c r="S103" s="13" t="str">
        <f t="shared" si="17"/>
        <v>-</v>
      </c>
      <c r="T103" s="13" t="str">
        <f t="shared" si="18"/>
        <v>-</v>
      </c>
      <c r="U103" s="13" t="str">
        <f t="shared" si="19"/>
        <v>-</v>
      </c>
      <c r="V103" s="13" t="str">
        <f t="shared" si="20"/>
        <v>-</v>
      </c>
      <c r="W103" s="13" t="str">
        <f t="shared" si="21"/>
        <v>-</v>
      </c>
      <c r="X103" s="13" t="str">
        <f t="shared" si="22"/>
        <v>-</v>
      </c>
      <c r="Y103" s="13" t="str">
        <f t="shared" si="23"/>
        <v>-</v>
      </c>
      <c r="Z103" s="13" t="str">
        <f t="shared" si="24"/>
        <v>-</v>
      </c>
      <c r="AA103" s="13" t="str">
        <f t="shared" si="25"/>
        <v>-</v>
      </c>
      <c r="AB103" s="40"/>
      <c r="AP103" s="40"/>
    </row>
    <row r="104" spans="1:42" x14ac:dyDescent="0.25">
      <c r="A104" s="34" t="s">
        <v>91</v>
      </c>
      <c r="B104" s="33"/>
      <c r="C104" s="33"/>
      <c r="D104" s="33"/>
      <c r="E104" s="33"/>
      <c r="F104" s="25"/>
      <c r="G104" s="25"/>
      <c r="H104" s="25"/>
      <c r="I104" s="25"/>
      <c r="J104" s="25"/>
      <c r="K104" s="25"/>
      <c r="L104" s="25"/>
      <c r="M104" s="25"/>
      <c r="N104" s="25"/>
      <c r="O104" s="25"/>
      <c r="P104" s="25"/>
      <c r="Q104" s="13" t="str">
        <f t="shared" si="15"/>
        <v>-</v>
      </c>
      <c r="R104" s="13" t="str">
        <f t="shared" si="16"/>
        <v>-</v>
      </c>
      <c r="S104" s="13" t="str">
        <f t="shared" si="17"/>
        <v>-</v>
      </c>
      <c r="T104" s="13" t="str">
        <f t="shared" si="18"/>
        <v>-</v>
      </c>
      <c r="U104" s="13" t="str">
        <f t="shared" si="19"/>
        <v>-</v>
      </c>
      <c r="V104" s="13" t="str">
        <f t="shared" si="20"/>
        <v>-</v>
      </c>
      <c r="W104" s="13" t="str">
        <f t="shared" si="21"/>
        <v>-</v>
      </c>
      <c r="X104" s="13" t="str">
        <f t="shared" si="22"/>
        <v>-</v>
      </c>
      <c r="Y104" s="13" t="str">
        <f t="shared" si="23"/>
        <v>-</v>
      </c>
      <c r="Z104" s="13" t="str">
        <f t="shared" si="24"/>
        <v>-</v>
      </c>
      <c r="AA104" s="13" t="str">
        <f t="shared" si="25"/>
        <v>-</v>
      </c>
      <c r="AB104" s="40"/>
      <c r="AP104" s="40"/>
    </row>
    <row r="105" spans="1:42" x14ac:dyDescent="0.25">
      <c r="A105" s="34" t="s">
        <v>92</v>
      </c>
      <c r="B105" s="33"/>
      <c r="C105" s="33"/>
      <c r="D105" s="33"/>
      <c r="E105" s="33"/>
      <c r="F105" s="25"/>
      <c r="G105" s="25"/>
      <c r="H105" s="25"/>
      <c r="I105" s="25"/>
      <c r="J105" s="25"/>
      <c r="K105" s="25"/>
      <c r="L105" s="25"/>
      <c r="M105" s="25"/>
      <c r="N105" s="25"/>
      <c r="O105" s="25"/>
      <c r="P105" s="25"/>
      <c r="Q105" s="13" t="str">
        <f t="shared" si="15"/>
        <v>-</v>
      </c>
      <c r="R105" s="13" t="str">
        <f t="shared" si="16"/>
        <v>-</v>
      </c>
      <c r="S105" s="13" t="str">
        <f t="shared" si="17"/>
        <v>-</v>
      </c>
      <c r="T105" s="13" t="str">
        <f t="shared" si="18"/>
        <v>-</v>
      </c>
      <c r="U105" s="13" t="str">
        <f t="shared" si="19"/>
        <v>-</v>
      </c>
      <c r="V105" s="13" t="str">
        <f t="shared" si="20"/>
        <v>-</v>
      </c>
      <c r="W105" s="13" t="str">
        <f t="shared" si="21"/>
        <v>-</v>
      </c>
      <c r="X105" s="13" t="str">
        <f t="shared" si="22"/>
        <v>-</v>
      </c>
      <c r="Y105" s="13" t="str">
        <f t="shared" si="23"/>
        <v>-</v>
      </c>
      <c r="Z105" s="13" t="str">
        <f t="shared" si="24"/>
        <v>-</v>
      </c>
      <c r="AA105" s="13" t="str">
        <f t="shared" si="25"/>
        <v>-</v>
      </c>
      <c r="AB105" s="40"/>
      <c r="AP105" s="40"/>
    </row>
    <row r="106" spans="1:42" x14ac:dyDescent="0.25">
      <c r="A106" s="34" t="s">
        <v>93</v>
      </c>
      <c r="B106" s="33"/>
      <c r="C106" s="33"/>
      <c r="D106" s="33"/>
      <c r="E106" s="33"/>
      <c r="F106" s="25"/>
      <c r="G106" s="25"/>
      <c r="H106" s="25"/>
      <c r="I106" s="25"/>
      <c r="J106" s="25"/>
      <c r="K106" s="25"/>
      <c r="L106" s="25"/>
      <c r="M106" s="25"/>
      <c r="N106" s="25"/>
      <c r="O106" s="25"/>
      <c r="P106" s="25"/>
      <c r="Q106" s="13" t="str">
        <f t="shared" si="15"/>
        <v>-</v>
      </c>
      <c r="R106" s="13" t="str">
        <f t="shared" si="16"/>
        <v>-</v>
      </c>
      <c r="S106" s="13" t="str">
        <f t="shared" si="17"/>
        <v>-</v>
      </c>
      <c r="T106" s="13" t="str">
        <f t="shared" si="18"/>
        <v>-</v>
      </c>
      <c r="U106" s="13" t="str">
        <f t="shared" si="19"/>
        <v>-</v>
      </c>
      <c r="V106" s="13" t="str">
        <f t="shared" si="20"/>
        <v>-</v>
      </c>
      <c r="W106" s="13" t="str">
        <f t="shared" si="21"/>
        <v>-</v>
      </c>
      <c r="X106" s="13" t="str">
        <f t="shared" si="22"/>
        <v>-</v>
      </c>
      <c r="Y106" s="13" t="str">
        <f t="shared" si="23"/>
        <v>-</v>
      </c>
      <c r="Z106" s="13" t="str">
        <f t="shared" si="24"/>
        <v>-</v>
      </c>
      <c r="AA106" s="13" t="str">
        <f t="shared" si="25"/>
        <v>-</v>
      </c>
      <c r="AB106" s="40"/>
      <c r="AP106" s="40"/>
    </row>
    <row r="107" spans="1:42" x14ac:dyDescent="0.25">
      <c r="A107" s="34" t="s">
        <v>94</v>
      </c>
      <c r="B107" s="33"/>
      <c r="C107" s="33"/>
      <c r="D107" s="33"/>
      <c r="E107" s="33"/>
      <c r="F107" s="25"/>
      <c r="G107" s="25"/>
      <c r="H107" s="25"/>
      <c r="I107" s="25"/>
      <c r="J107" s="25"/>
      <c r="K107" s="25"/>
      <c r="L107" s="25"/>
      <c r="M107" s="25"/>
      <c r="N107" s="25"/>
      <c r="O107" s="25"/>
      <c r="P107" s="25"/>
      <c r="Q107" s="13" t="str">
        <f t="shared" si="15"/>
        <v>-</v>
      </c>
      <c r="R107" s="13" t="str">
        <f t="shared" si="16"/>
        <v>-</v>
      </c>
      <c r="S107" s="13" t="str">
        <f t="shared" si="17"/>
        <v>-</v>
      </c>
      <c r="T107" s="13" t="str">
        <f t="shared" si="18"/>
        <v>-</v>
      </c>
      <c r="U107" s="13" t="str">
        <f t="shared" si="19"/>
        <v>-</v>
      </c>
      <c r="V107" s="13" t="str">
        <f t="shared" si="20"/>
        <v>-</v>
      </c>
      <c r="W107" s="13" t="str">
        <f t="shared" si="21"/>
        <v>-</v>
      </c>
      <c r="X107" s="13" t="str">
        <f t="shared" si="22"/>
        <v>-</v>
      </c>
      <c r="Y107" s="13" t="str">
        <f t="shared" si="23"/>
        <v>-</v>
      </c>
      <c r="Z107" s="13" t="str">
        <f t="shared" si="24"/>
        <v>-</v>
      </c>
      <c r="AA107" s="13" t="str">
        <f t="shared" si="25"/>
        <v>-</v>
      </c>
      <c r="AB107" s="40"/>
      <c r="AP107" s="40"/>
    </row>
    <row r="108" spans="1:42" x14ac:dyDescent="0.25">
      <c r="A108" s="34" t="s">
        <v>95</v>
      </c>
      <c r="B108" s="33"/>
      <c r="C108" s="33"/>
      <c r="D108" s="33"/>
      <c r="E108" s="33"/>
      <c r="F108" s="25"/>
      <c r="G108" s="25"/>
      <c r="H108" s="25"/>
      <c r="I108" s="25"/>
      <c r="J108" s="25"/>
      <c r="K108" s="25"/>
      <c r="L108" s="25"/>
      <c r="M108" s="25"/>
      <c r="N108" s="25"/>
      <c r="O108" s="25"/>
      <c r="P108" s="25"/>
      <c r="Q108" s="13" t="str">
        <f t="shared" si="15"/>
        <v>-</v>
      </c>
      <c r="R108" s="13" t="str">
        <f t="shared" si="16"/>
        <v>-</v>
      </c>
      <c r="S108" s="13" t="str">
        <f t="shared" si="17"/>
        <v>-</v>
      </c>
      <c r="T108" s="13" t="str">
        <f t="shared" si="18"/>
        <v>-</v>
      </c>
      <c r="U108" s="13" t="str">
        <f t="shared" si="19"/>
        <v>-</v>
      </c>
      <c r="V108" s="13" t="str">
        <f t="shared" si="20"/>
        <v>-</v>
      </c>
      <c r="W108" s="13" t="str">
        <f t="shared" si="21"/>
        <v>-</v>
      </c>
      <c r="X108" s="13" t="str">
        <f t="shared" si="22"/>
        <v>-</v>
      </c>
      <c r="Y108" s="13" t="str">
        <f t="shared" si="23"/>
        <v>-</v>
      </c>
      <c r="Z108" s="13" t="str">
        <f t="shared" si="24"/>
        <v>-</v>
      </c>
      <c r="AA108" s="13" t="str">
        <f t="shared" si="25"/>
        <v>-</v>
      </c>
      <c r="AB108" s="40"/>
      <c r="AP108" s="40"/>
    </row>
    <row r="109" spans="1:42" x14ac:dyDescent="0.25">
      <c r="A109" s="34" t="s">
        <v>96</v>
      </c>
      <c r="B109" s="33"/>
      <c r="C109" s="33"/>
      <c r="D109" s="33"/>
      <c r="E109" s="33"/>
      <c r="F109" s="25"/>
      <c r="G109" s="25"/>
      <c r="H109" s="25"/>
      <c r="I109" s="25"/>
      <c r="J109" s="25"/>
      <c r="K109" s="25"/>
      <c r="L109" s="25"/>
      <c r="M109" s="25"/>
      <c r="N109" s="25"/>
      <c r="O109" s="25"/>
      <c r="P109" s="25"/>
      <c r="Q109" s="13" t="str">
        <f t="shared" si="15"/>
        <v>-</v>
      </c>
      <c r="R109" s="13" t="str">
        <f t="shared" si="16"/>
        <v>-</v>
      </c>
      <c r="S109" s="13" t="str">
        <f t="shared" si="17"/>
        <v>-</v>
      </c>
      <c r="T109" s="13" t="str">
        <f t="shared" si="18"/>
        <v>-</v>
      </c>
      <c r="U109" s="13" t="str">
        <f t="shared" si="19"/>
        <v>-</v>
      </c>
      <c r="V109" s="13" t="str">
        <f t="shared" si="20"/>
        <v>-</v>
      </c>
      <c r="W109" s="13" t="str">
        <f t="shared" si="21"/>
        <v>-</v>
      </c>
      <c r="X109" s="13" t="str">
        <f t="shared" si="22"/>
        <v>-</v>
      </c>
      <c r="Y109" s="13" t="str">
        <f t="shared" si="23"/>
        <v>-</v>
      </c>
      <c r="Z109" s="13" t="str">
        <f t="shared" si="24"/>
        <v>-</v>
      </c>
      <c r="AA109" s="13" t="str">
        <f t="shared" si="25"/>
        <v>-</v>
      </c>
      <c r="AB109" s="40"/>
      <c r="AP109" s="40"/>
    </row>
    <row r="110" spans="1:42" x14ac:dyDescent="0.25">
      <c r="A110" s="34" t="s">
        <v>97</v>
      </c>
      <c r="B110" s="33"/>
      <c r="C110" s="33"/>
      <c r="D110" s="33"/>
      <c r="E110" s="33"/>
      <c r="F110" s="25"/>
      <c r="G110" s="25"/>
      <c r="H110" s="25"/>
      <c r="I110" s="25"/>
      <c r="J110" s="25"/>
      <c r="K110" s="25"/>
      <c r="L110" s="25"/>
      <c r="M110" s="25"/>
      <c r="N110" s="25"/>
      <c r="O110" s="25"/>
      <c r="P110" s="25"/>
      <c r="Q110" s="13" t="str">
        <f t="shared" si="15"/>
        <v>-</v>
      </c>
      <c r="R110" s="13" t="str">
        <f t="shared" si="16"/>
        <v>-</v>
      </c>
      <c r="S110" s="13" t="str">
        <f t="shared" si="17"/>
        <v>-</v>
      </c>
      <c r="T110" s="13" t="str">
        <f t="shared" si="18"/>
        <v>-</v>
      </c>
      <c r="U110" s="13" t="str">
        <f t="shared" si="19"/>
        <v>-</v>
      </c>
      <c r="V110" s="13" t="str">
        <f t="shared" si="20"/>
        <v>-</v>
      </c>
      <c r="W110" s="13" t="str">
        <f t="shared" si="21"/>
        <v>-</v>
      </c>
      <c r="X110" s="13" t="str">
        <f t="shared" si="22"/>
        <v>-</v>
      </c>
      <c r="Y110" s="13" t="str">
        <f t="shared" si="23"/>
        <v>-</v>
      </c>
      <c r="Z110" s="13" t="str">
        <f t="shared" si="24"/>
        <v>-</v>
      </c>
      <c r="AA110" s="13" t="str">
        <f t="shared" si="25"/>
        <v>-</v>
      </c>
      <c r="AB110" s="40"/>
      <c r="AP110" s="40"/>
    </row>
    <row r="111" spans="1:42" x14ac:dyDescent="0.25">
      <c r="A111" s="34" t="s">
        <v>98</v>
      </c>
      <c r="B111" s="33"/>
      <c r="C111" s="33"/>
      <c r="D111" s="33"/>
      <c r="E111" s="33"/>
      <c r="F111" s="25"/>
      <c r="G111" s="25"/>
      <c r="H111" s="25"/>
      <c r="I111" s="25"/>
      <c r="J111" s="25"/>
      <c r="K111" s="25"/>
      <c r="L111" s="25"/>
      <c r="M111" s="25"/>
      <c r="N111" s="25"/>
      <c r="O111" s="25"/>
      <c r="P111" s="25"/>
      <c r="Q111" s="13" t="str">
        <f t="shared" si="15"/>
        <v>-</v>
      </c>
      <c r="R111" s="13" t="str">
        <f t="shared" si="16"/>
        <v>-</v>
      </c>
      <c r="S111" s="13" t="str">
        <f t="shared" si="17"/>
        <v>-</v>
      </c>
      <c r="T111" s="13" t="str">
        <f t="shared" si="18"/>
        <v>-</v>
      </c>
      <c r="U111" s="13" t="str">
        <f t="shared" si="19"/>
        <v>-</v>
      </c>
      <c r="V111" s="13" t="str">
        <f t="shared" si="20"/>
        <v>-</v>
      </c>
      <c r="W111" s="13" t="str">
        <f t="shared" si="21"/>
        <v>-</v>
      </c>
      <c r="X111" s="13" t="str">
        <f t="shared" si="22"/>
        <v>-</v>
      </c>
      <c r="Y111" s="13" t="str">
        <f t="shared" si="23"/>
        <v>-</v>
      </c>
      <c r="Z111" s="13" t="str">
        <f t="shared" si="24"/>
        <v>-</v>
      </c>
      <c r="AA111" s="13" t="str">
        <f t="shared" si="25"/>
        <v>-</v>
      </c>
      <c r="AB111" s="40"/>
      <c r="AP111" s="40"/>
    </row>
    <row r="112" spans="1:42" x14ac:dyDescent="0.25">
      <c r="A112" s="34" t="s">
        <v>99</v>
      </c>
      <c r="B112" s="33"/>
      <c r="C112" s="33"/>
      <c r="D112" s="33"/>
      <c r="E112" s="33"/>
      <c r="F112" s="25"/>
      <c r="G112" s="25"/>
      <c r="H112" s="25"/>
      <c r="I112" s="25"/>
      <c r="J112" s="25"/>
      <c r="K112" s="25"/>
      <c r="L112" s="25"/>
      <c r="M112" s="25"/>
      <c r="N112" s="25"/>
      <c r="O112" s="25"/>
      <c r="P112" s="25"/>
      <c r="Q112" s="13" t="str">
        <f t="shared" si="15"/>
        <v>-</v>
      </c>
      <c r="R112" s="13" t="str">
        <f t="shared" si="16"/>
        <v>-</v>
      </c>
      <c r="S112" s="13" t="str">
        <f t="shared" si="17"/>
        <v>-</v>
      </c>
      <c r="T112" s="13" t="str">
        <f t="shared" si="18"/>
        <v>-</v>
      </c>
      <c r="U112" s="13" t="str">
        <f t="shared" si="19"/>
        <v>-</v>
      </c>
      <c r="V112" s="13" t="str">
        <f t="shared" si="20"/>
        <v>-</v>
      </c>
      <c r="W112" s="13" t="str">
        <f t="shared" si="21"/>
        <v>-</v>
      </c>
      <c r="X112" s="13" t="str">
        <f t="shared" si="22"/>
        <v>-</v>
      </c>
      <c r="Y112" s="13" t="str">
        <f t="shared" si="23"/>
        <v>-</v>
      </c>
      <c r="Z112" s="13" t="str">
        <f t="shared" si="24"/>
        <v>-</v>
      </c>
      <c r="AA112" s="13" t="str">
        <f t="shared" si="25"/>
        <v>-</v>
      </c>
      <c r="AB112" s="40"/>
      <c r="AP112" s="40"/>
    </row>
    <row r="113" spans="1:42" x14ac:dyDescent="0.25">
      <c r="A113" s="34" t="s">
        <v>100</v>
      </c>
      <c r="B113" s="33"/>
      <c r="C113" s="33"/>
      <c r="D113" s="33"/>
      <c r="E113" s="33"/>
      <c r="F113" s="25"/>
      <c r="G113" s="25"/>
      <c r="H113" s="25"/>
      <c r="I113" s="25"/>
      <c r="J113" s="25"/>
      <c r="K113" s="25"/>
      <c r="L113" s="25"/>
      <c r="M113" s="25"/>
      <c r="N113" s="25"/>
      <c r="O113" s="25"/>
      <c r="P113" s="25"/>
      <c r="Q113" s="13" t="str">
        <f t="shared" si="15"/>
        <v>-</v>
      </c>
      <c r="R113" s="13" t="str">
        <f t="shared" si="16"/>
        <v>-</v>
      </c>
      <c r="S113" s="13" t="str">
        <f t="shared" si="17"/>
        <v>-</v>
      </c>
      <c r="T113" s="13" t="str">
        <f t="shared" si="18"/>
        <v>-</v>
      </c>
      <c r="U113" s="13" t="str">
        <f t="shared" si="19"/>
        <v>-</v>
      </c>
      <c r="V113" s="13" t="str">
        <f t="shared" si="20"/>
        <v>-</v>
      </c>
      <c r="W113" s="13" t="str">
        <f t="shared" si="21"/>
        <v>-</v>
      </c>
      <c r="X113" s="13" t="str">
        <f t="shared" si="22"/>
        <v>-</v>
      </c>
      <c r="Y113" s="13" t="str">
        <f t="shared" si="23"/>
        <v>-</v>
      </c>
      <c r="Z113" s="13" t="str">
        <f t="shared" si="24"/>
        <v>-</v>
      </c>
      <c r="AA113" s="13" t="str">
        <f t="shared" si="25"/>
        <v>-</v>
      </c>
      <c r="AB113" s="40"/>
      <c r="AP113" s="40"/>
    </row>
    <row r="114" spans="1:42" x14ac:dyDescent="0.25">
      <c r="A114" s="34" t="s">
        <v>101</v>
      </c>
      <c r="B114" s="33"/>
      <c r="C114" s="33"/>
      <c r="D114" s="33"/>
      <c r="E114" s="33"/>
      <c r="F114" s="25"/>
      <c r="G114" s="25"/>
      <c r="H114" s="25"/>
      <c r="I114" s="25"/>
      <c r="J114" s="25"/>
      <c r="K114" s="25"/>
      <c r="L114" s="25"/>
      <c r="M114" s="25"/>
      <c r="N114" s="25"/>
      <c r="O114" s="25"/>
      <c r="P114" s="25"/>
      <c r="Q114" s="13" t="str">
        <f t="shared" si="15"/>
        <v>-</v>
      </c>
      <c r="R114" s="13" t="str">
        <f t="shared" si="16"/>
        <v>-</v>
      </c>
      <c r="S114" s="13" t="str">
        <f t="shared" si="17"/>
        <v>-</v>
      </c>
      <c r="T114" s="13" t="str">
        <f t="shared" si="18"/>
        <v>-</v>
      </c>
      <c r="U114" s="13" t="str">
        <f t="shared" si="19"/>
        <v>-</v>
      </c>
      <c r="V114" s="13" t="str">
        <f t="shared" si="20"/>
        <v>-</v>
      </c>
      <c r="W114" s="13" t="str">
        <f t="shared" si="21"/>
        <v>-</v>
      </c>
      <c r="X114" s="13" t="str">
        <f t="shared" si="22"/>
        <v>-</v>
      </c>
      <c r="Y114" s="13" t="str">
        <f t="shared" si="23"/>
        <v>-</v>
      </c>
      <c r="Z114" s="13" t="str">
        <f t="shared" si="24"/>
        <v>-</v>
      </c>
      <c r="AA114" s="13" t="str">
        <f t="shared" si="25"/>
        <v>-</v>
      </c>
      <c r="AB114" s="40"/>
      <c r="AP114" s="40"/>
    </row>
    <row r="115" spans="1:42" x14ac:dyDescent="0.25">
      <c r="A115" s="34" t="s">
        <v>102</v>
      </c>
      <c r="B115" s="33"/>
      <c r="C115" s="33"/>
      <c r="D115" s="33"/>
      <c r="E115" s="33"/>
      <c r="F115" s="25"/>
      <c r="G115" s="25"/>
      <c r="H115" s="25"/>
      <c r="I115" s="25"/>
      <c r="J115" s="25"/>
      <c r="K115" s="25"/>
      <c r="L115" s="25"/>
      <c r="M115" s="25"/>
      <c r="N115" s="25"/>
      <c r="O115" s="25"/>
      <c r="P115" s="25"/>
      <c r="Q115" s="13" t="str">
        <f t="shared" si="15"/>
        <v>-</v>
      </c>
      <c r="R115" s="13" t="str">
        <f t="shared" si="16"/>
        <v>-</v>
      </c>
      <c r="S115" s="13" t="str">
        <f t="shared" si="17"/>
        <v>-</v>
      </c>
      <c r="T115" s="13" t="str">
        <f t="shared" si="18"/>
        <v>-</v>
      </c>
      <c r="U115" s="13" t="str">
        <f t="shared" si="19"/>
        <v>-</v>
      </c>
      <c r="V115" s="13" t="str">
        <f t="shared" si="20"/>
        <v>-</v>
      </c>
      <c r="W115" s="13" t="str">
        <f t="shared" si="21"/>
        <v>-</v>
      </c>
      <c r="X115" s="13" t="str">
        <f t="shared" si="22"/>
        <v>-</v>
      </c>
      <c r="Y115" s="13" t="str">
        <f t="shared" si="23"/>
        <v>-</v>
      </c>
      <c r="Z115" s="13" t="str">
        <f t="shared" si="24"/>
        <v>-</v>
      </c>
      <c r="AA115" s="13" t="str">
        <f t="shared" si="25"/>
        <v>-</v>
      </c>
      <c r="AB115" s="40"/>
      <c r="AP115" s="40"/>
    </row>
    <row r="116" spans="1:42" x14ac:dyDescent="0.25">
      <c r="A116" s="34" t="s">
        <v>103</v>
      </c>
      <c r="B116" s="33"/>
      <c r="C116" s="33"/>
      <c r="D116" s="33"/>
      <c r="E116" s="33"/>
      <c r="F116" s="25"/>
      <c r="G116" s="25"/>
      <c r="H116" s="25"/>
      <c r="I116" s="25"/>
      <c r="J116" s="25"/>
      <c r="K116" s="25"/>
      <c r="L116" s="25"/>
      <c r="M116" s="25"/>
      <c r="N116" s="25"/>
      <c r="O116" s="25"/>
      <c r="P116" s="25"/>
      <c r="Q116" s="13" t="str">
        <f t="shared" si="15"/>
        <v>-</v>
      </c>
      <c r="R116" s="13" t="str">
        <f t="shared" si="16"/>
        <v>-</v>
      </c>
      <c r="S116" s="13" t="str">
        <f t="shared" si="17"/>
        <v>-</v>
      </c>
      <c r="T116" s="13" t="str">
        <f t="shared" si="18"/>
        <v>-</v>
      </c>
      <c r="U116" s="13" t="str">
        <f t="shared" si="19"/>
        <v>-</v>
      </c>
      <c r="V116" s="13" t="str">
        <f t="shared" si="20"/>
        <v>-</v>
      </c>
      <c r="W116" s="13" t="str">
        <f t="shared" si="21"/>
        <v>-</v>
      </c>
      <c r="X116" s="13" t="str">
        <f t="shared" si="22"/>
        <v>-</v>
      </c>
      <c r="Y116" s="13" t="str">
        <f t="shared" si="23"/>
        <v>-</v>
      </c>
      <c r="Z116" s="13" t="str">
        <f t="shared" si="24"/>
        <v>-</v>
      </c>
      <c r="AA116" s="13" t="str">
        <f t="shared" si="25"/>
        <v>-</v>
      </c>
      <c r="AB116" s="40"/>
      <c r="AP116" s="40"/>
    </row>
    <row r="117" spans="1:42" x14ac:dyDescent="0.25">
      <c r="A117" s="34" t="s">
        <v>104</v>
      </c>
      <c r="B117" s="33"/>
      <c r="C117" s="33"/>
      <c r="D117" s="33"/>
      <c r="E117" s="33"/>
      <c r="F117" s="25"/>
      <c r="G117" s="25"/>
      <c r="H117" s="25"/>
      <c r="I117" s="25"/>
      <c r="J117" s="25"/>
      <c r="K117" s="25"/>
      <c r="L117" s="25"/>
      <c r="M117" s="25"/>
      <c r="N117" s="25"/>
      <c r="O117" s="25"/>
      <c r="P117" s="25"/>
      <c r="Q117" s="13" t="str">
        <f t="shared" si="15"/>
        <v>-</v>
      </c>
      <c r="R117" s="13" t="str">
        <f t="shared" si="16"/>
        <v>-</v>
      </c>
      <c r="S117" s="13" t="str">
        <f t="shared" si="17"/>
        <v>-</v>
      </c>
      <c r="T117" s="13" t="str">
        <f t="shared" si="18"/>
        <v>-</v>
      </c>
      <c r="U117" s="13" t="str">
        <f t="shared" si="19"/>
        <v>-</v>
      </c>
      <c r="V117" s="13" t="str">
        <f t="shared" si="20"/>
        <v>-</v>
      </c>
      <c r="W117" s="13" t="str">
        <f t="shared" si="21"/>
        <v>-</v>
      </c>
      <c r="X117" s="13" t="str">
        <f t="shared" si="22"/>
        <v>-</v>
      </c>
      <c r="Y117" s="13" t="str">
        <f t="shared" si="23"/>
        <v>-</v>
      </c>
      <c r="Z117" s="13" t="str">
        <f t="shared" si="24"/>
        <v>-</v>
      </c>
      <c r="AA117" s="13" t="str">
        <f t="shared" si="25"/>
        <v>-</v>
      </c>
      <c r="AB117" s="40"/>
      <c r="AP117" s="40"/>
    </row>
    <row r="118" spans="1:42" x14ac:dyDescent="0.25">
      <c r="A118" s="34" t="s">
        <v>105</v>
      </c>
      <c r="B118" s="33"/>
      <c r="C118" s="33"/>
      <c r="D118" s="33"/>
      <c r="E118" s="33"/>
      <c r="F118" s="25"/>
      <c r="G118" s="25"/>
      <c r="H118" s="25"/>
      <c r="I118" s="25"/>
      <c r="J118" s="25"/>
      <c r="K118" s="25"/>
      <c r="L118" s="25"/>
      <c r="M118" s="25"/>
      <c r="N118" s="25"/>
      <c r="O118" s="25"/>
      <c r="P118" s="25"/>
      <c r="Q118" s="13" t="str">
        <f t="shared" si="15"/>
        <v>-</v>
      </c>
      <c r="R118" s="13" t="str">
        <f t="shared" si="16"/>
        <v>-</v>
      </c>
      <c r="S118" s="13" t="str">
        <f t="shared" si="17"/>
        <v>-</v>
      </c>
      <c r="T118" s="13" t="str">
        <f t="shared" si="18"/>
        <v>-</v>
      </c>
      <c r="U118" s="13" t="str">
        <f t="shared" si="19"/>
        <v>-</v>
      </c>
      <c r="V118" s="13" t="str">
        <f t="shared" si="20"/>
        <v>-</v>
      </c>
      <c r="W118" s="13" t="str">
        <f t="shared" si="21"/>
        <v>-</v>
      </c>
      <c r="X118" s="13" t="str">
        <f t="shared" si="22"/>
        <v>-</v>
      </c>
      <c r="Y118" s="13" t="str">
        <f t="shared" si="23"/>
        <v>-</v>
      </c>
      <c r="Z118" s="13" t="str">
        <f t="shared" si="24"/>
        <v>-</v>
      </c>
      <c r="AA118" s="13" t="str">
        <f t="shared" si="25"/>
        <v>-</v>
      </c>
      <c r="AB118" s="40"/>
      <c r="AP118" s="40"/>
    </row>
    <row r="119" spans="1:42" x14ac:dyDescent="0.25">
      <c r="A119" s="34" t="s">
        <v>106</v>
      </c>
      <c r="B119" s="33"/>
      <c r="C119" s="33"/>
      <c r="D119" s="33"/>
      <c r="E119" s="33"/>
      <c r="F119" s="25"/>
      <c r="G119" s="25"/>
      <c r="H119" s="25"/>
      <c r="I119" s="25"/>
      <c r="J119" s="25"/>
      <c r="K119" s="25"/>
      <c r="L119" s="25"/>
      <c r="M119" s="25"/>
      <c r="N119" s="25"/>
      <c r="O119" s="25"/>
      <c r="P119" s="25"/>
      <c r="Q119" s="13" t="str">
        <f t="shared" si="15"/>
        <v>-</v>
      </c>
      <c r="R119" s="13" t="str">
        <f t="shared" si="16"/>
        <v>-</v>
      </c>
      <c r="S119" s="13" t="str">
        <f t="shared" si="17"/>
        <v>-</v>
      </c>
      <c r="T119" s="13" t="str">
        <f t="shared" si="18"/>
        <v>-</v>
      </c>
      <c r="U119" s="13" t="str">
        <f t="shared" si="19"/>
        <v>-</v>
      </c>
      <c r="V119" s="13" t="str">
        <f t="shared" si="20"/>
        <v>-</v>
      </c>
      <c r="W119" s="13" t="str">
        <f t="shared" si="21"/>
        <v>-</v>
      </c>
      <c r="X119" s="13" t="str">
        <f t="shared" si="22"/>
        <v>-</v>
      </c>
      <c r="Y119" s="13" t="str">
        <f t="shared" si="23"/>
        <v>-</v>
      </c>
      <c r="Z119" s="13" t="str">
        <f t="shared" si="24"/>
        <v>-</v>
      </c>
      <c r="AA119" s="13" t="str">
        <f t="shared" si="25"/>
        <v>-</v>
      </c>
      <c r="AB119" s="40"/>
      <c r="AP119" s="40"/>
    </row>
    <row r="120" spans="1:42" x14ac:dyDescent="0.25">
      <c r="A120" s="34" t="s">
        <v>107</v>
      </c>
      <c r="B120" s="33"/>
      <c r="C120" s="33"/>
      <c r="D120" s="33"/>
      <c r="E120" s="33"/>
      <c r="F120" s="25"/>
      <c r="G120" s="25"/>
      <c r="H120" s="25"/>
      <c r="I120" s="25"/>
      <c r="J120" s="25"/>
      <c r="K120" s="25"/>
      <c r="L120" s="25"/>
      <c r="M120" s="25"/>
      <c r="N120" s="25"/>
      <c r="O120" s="25"/>
      <c r="P120" s="25"/>
      <c r="Q120" s="13" t="str">
        <f t="shared" si="15"/>
        <v>-</v>
      </c>
      <c r="R120" s="13" t="str">
        <f t="shared" si="16"/>
        <v>-</v>
      </c>
      <c r="S120" s="13" t="str">
        <f t="shared" si="17"/>
        <v>-</v>
      </c>
      <c r="T120" s="13" t="str">
        <f t="shared" si="18"/>
        <v>-</v>
      </c>
      <c r="U120" s="13" t="str">
        <f t="shared" si="19"/>
        <v>-</v>
      </c>
      <c r="V120" s="13" t="str">
        <f t="shared" si="20"/>
        <v>-</v>
      </c>
      <c r="W120" s="13" t="str">
        <f t="shared" si="21"/>
        <v>-</v>
      </c>
      <c r="X120" s="13" t="str">
        <f t="shared" si="22"/>
        <v>-</v>
      </c>
      <c r="Y120" s="13" t="str">
        <f t="shared" si="23"/>
        <v>-</v>
      </c>
      <c r="Z120" s="13" t="str">
        <f t="shared" si="24"/>
        <v>-</v>
      </c>
      <c r="AA120" s="13" t="str">
        <f t="shared" si="25"/>
        <v>-</v>
      </c>
      <c r="AB120" s="40"/>
      <c r="AP120" s="40"/>
    </row>
    <row r="121" spans="1:42" x14ac:dyDescent="0.25">
      <c r="A121" s="34" t="s">
        <v>108</v>
      </c>
      <c r="B121" s="33"/>
      <c r="C121" s="33"/>
      <c r="D121" s="33"/>
      <c r="E121" s="33"/>
      <c r="F121" s="25"/>
      <c r="G121" s="25"/>
      <c r="H121" s="25"/>
      <c r="I121" s="25"/>
      <c r="J121" s="25"/>
      <c r="K121" s="25"/>
      <c r="L121" s="25"/>
      <c r="M121" s="25"/>
      <c r="N121" s="25"/>
      <c r="O121" s="25"/>
      <c r="P121" s="25"/>
      <c r="Q121" s="13" t="str">
        <f t="shared" si="15"/>
        <v>-</v>
      </c>
      <c r="R121" s="13" t="str">
        <f t="shared" si="16"/>
        <v>-</v>
      </c>
      <c r="S121" s="13" t="str">
        <f t="shared" si="17"/>
        <v>-</v>
      </c>
      <c r="T121" s="13" t="str">
        <f t="shared" si="18"/>
        <v>-</v>
      </c>
      <c r="U121" s="13" t="str">
        <f t="shared" si="19"/>
        <v>-</v>
      </c>
      <c r="V121" s="13" t="str">
        <f t="shared" si="20"/>
        <v>-</v>
      </c>
      <c r="W121" s="13" t="str">
        <f t="shared" si="21"/>
        <v>-</v>
      </c>
      <c r="X121" s="13" t="str">
        <f t="shared" si="22"/>
        <v>-</v>
      </c>
      <c r="Y121" s="13" t="str">
        <f t="shared" si="23"/>
        <v>-</v>
      </c>
      <c r="Z121" s="13" t="str">
        <f t="shared" si="24"/>
        <v>-</v>
      </c>
      <c r="AA121" s="13" t="str">
        <f t="shared" si="25"/>
        <v>-</v>
      </c>
      <c r="AB121" s="40"/>
      <c r="AP121" s="40"/>
    </row>
    <row r="122" spans="1:42" x14ac:dyDescent="0.25">
      <c r="A122" s="34" t="s">
        <v>109</v>
      </c>
      <c r="B122" s="33"/>
      <c r="C122" s="33"/>
      <c r="D122" s="33"/>
      <c r="E122" s="33"/>
      <c r="F122" s="25"/>
      <c r="G122" s="25"/>
      <c r="H122" s="25"/>
      <c r="I122" s="25"/>
      <c r="J122" s="25"/>
      <c r="K122" s="25"/>
      <c r="L122" s="25"/>
      <c r="M122" s="25"/>
      <c r="N122" s="25"/>
      <c r="O122" s="25"/>
      <c r="P122" s="25"/>
      <c r="Q122" s="13" t="str">
        <f t="shared" si="15"/>
        <v>-</v>
      </c>
      <c r="R122" s="13" t="str">
        <f t="shared" si="16"/>
        <v>-</v>
      </c>
      <c r="S122" s="13" t="str">
        <f t="shared" si="17"/>
        <v>-</v>
      </c>
      <c r="T122" s="13" t="str">
        <f t="shared" si="18"/>
        <v>-</v>
      </c>
      <c r="U122" s="13" t="str">
        <f t="shared" si="19"/>
        <v>-</v>
      </c>
      <c r="V122" s="13" t="str">
        <f t="shared" si="20"/>
        <v>-</v>
      </c>
      <c r="W122" s="13" t="str">
        <f t="shared" si="21"/>
        <v>-</v>
      </c>
      <c r="X122" s="13" t="str">
        <f t="shared" si="22"/>
        <v>-</v>
      </c>
      <c r="Y122" s="13" t="str">
        <f t="shared" si="23"/>
        <v>-</v>
      </c>
      <c r="Z122" s="13" t="str">
        <f t="shared" si="24"/>
        <v>-</v>
      </c>
      <c r="AA122" s="13" t="str">
        <f t="shared" si="25"/>
        <v>-</v>
      </c>
      <c r="AB122" s="40"/>
      <c r="AP122" s="40"/>
    </row>
    <row r="123" spans="1:42" x14ac:dyDescent="0.25">
      <c r="A123" s="34" t="s">
        <v>110</v>
      </c>
      <c r="B123" s="33"/>
      <c r="C123" s="33"/>
      <c r="D123" s="33"/>
      <c r="E123" s="33"/>
      <c r="F123" s="25"/>
      <c r="G123" s="25"/>
      <c r="H123" s="25"/>
      <c r="I123" s="25"/>
      <c r="J123" s="25"/>
      <c r="K123" s="25"/>
      <c r="L123" s="25"/>
      <c r="M123" s="25"/>
      <c r="N123" s="25"/>
      <c r="O123" s="25"/>
      <c r="P123" s="25"/>
      <c r="Q123" s="13" t="str">
        <f t="shared" si="15"/>
        <v>-</v>
      </c>
      <c r="R123" s="13" t="str">
        <f t="shared" si="16"/>
        <v>-</v>
      </c>
      <c r="S123" s="13" t="str">
        <f t="shared" si="17"/>
        <v>-</v>
      </c>
      <c r="T123" s="13" t="str">
        <f t="shared" si="18"/>
        <v>-</v>
      </c>
      <c r="U123" s="13" t="str">
        <f t="shared" si="19"/>
        <v>-</v>
      </c>
      <c r="V123" s="13" t="str">
        <f t="shared" si="20"/>
        <v>-</v>
      </c>
      <c r="W123" s="13" t="str">
        <f t="shared" si="21"/>
        <v>-</v>
      </c>
      <c r="X123" s="13" t="str">
        <f t="shared" si="22"/>
        <v>-</v>
      </c>
      <c r="Y123" s="13" t="str">
        <f t="shared" si="23"/>
        <v>-</v>
      </c>
      <c r="Z123" s="13" t="str">
        <f t="shared" si="24"/>
        <v>-</v>
      </c>
      <c r="AA123" s="13" t="str">
        <f t="shared" si="25"/>
        <v>-</v>
      </c>
      <c r="AB123" s="40"/>
      <c r="AP123" s="40"/>
    </row>
    <row r="124" spans="1:42" x14ac:dyDescent="0.25">
      <c r="A124" s="34" t="s">
        <v>111</v>
      </c>
      <c r="B124" s="33"/>
      <c r="C124" s="33"/>
      <c r="D124" s="33"/>
      <c r="E124" s="33"/>
      <c r="F124" s="25"/>
      <c r="G124" s="25"/>
      <c r="H124" s="25"/>
      <c r="I124" s="25"/>
      <c r="J124" s="25"/>
      <c r="K124" s="25"/>
      <c r="L124" s="25"/>
      <c r="M124" s="25"/>
      <c r="N124" s="25"/>
      <c r="O124" s="25"/>
      <c r="P124" s="25"/>
      <c r="Q124" s="13" t="str">
        <f t="shared" si="15"/>
        <v>-</v>
      </c>
      <c r="R124" s="13" t="str">
        <f t="shared" si="16"/>
        <v>-</v>
      </c>
      <c r="S124" s="13" t="str">
        <f t="shared" si="17"/>
        <v>-</v>
      </c>
      <c r="T124" s="13" t="str">
        <f t="shared" si="18"/>
        <v>-</v>
      </c>
      <c r="U124" s="13" t="str">
        <f t="shared" si="19"/>
        <v>-</v>
      </c>
      <c r="V124" s="13" t="str">
        <f t="shared" si="20"/>
        <v>-</v>
      </c>
      <c r="W124" s="13" t="str">
        <f t="shared" si="21"/>
        <v>-</v>
      </c>
      <c r="X124" s="13" t="str">
        <f t="shared" si="22"/>
        <v>-</v>
      </c>
      <c r="Y124" s="13" t="str">
        <f t="shared" si="23"/>
        <v>-</v>
      </c>
      <c r="Z124" s="13" t="str">
        <f t="shared" si="24"/>
        <v>-</v>
      </c>
      <c r="AA124" s="13" t="str">
        <f t="shared" si="25"/>
        <v>-</v>
      </c>
      <c r="AB124" s="40"/>
      <c r="AP124" s="40"/>
    </row>
    <row r="125" spans="1:42" x14ac:dyDescent="0.25">
      <c r="A125" s="34" t="s">
        <v>112</v>
      </c>
      <c r="B125" s="33"/>
      <c r="C125" s="33"/>
      <c r="D125" s="33"/>
      <c r="E125" s="33"/>
      <c r="F125" s="25"/>
      <c r="G125" s="25"/>
      <c r="H125" s="25"/>
      <c r="I125" s="25"/>
      <c r="J125" s="25"/>
      <c r="K125" s="25"/>
      <c r="L125" s="25"/>
      <c r="M125" s="25"/>
      <c r="N125" s="25"/>
      <c r="O125" s="25"/>
      <c r="P125" s="25"/>
      <c r="Q125" s="13" t="str">
        <f t="shared" ref="Q125:Q134" si="26">IFERROR(IF($C125=0,"-",IF(D$21="No",0,IF(AND($B125&gt;=DATE(2022,10,1),$B125&lt;=DATE(2023,3,31),$B125&lt;=Q$34,DATEDIF($B125,Q$34,"m")&lt;6,OR($D125="Yes",AND($E125="Yes",DATEDIF(DATE(YEAR($C125),MONTH($C125),1),Q$34,"y")&gt;=40,DATE(YEAR($C125)+40,MONTH($C125),1)&lt;=DATE(2022,9,30)))),IF(IFERROR(DATEDIF(DATE(YEAR($B125),MONTH($B125),1),Q$34,"m")&lt;6,FALSE),20%*IF(F125&gt;6000,6000,F125),0),0))),0)</f>
        <v>-</v>
      </c>
      <c r="R125" s="13" t="str">
        <f t="shared" ref="R125:R134" si="27">IFERROR(IF($C125=0,"-",IF(E$21="No",0,IF(AND($B125&gt;=DATE(2022,10,1),$B125&lt;=DATE(2023,3,31),$B125&lt;=R$34,DATEDIF($B125,R$34,"m")&lt;6,OR($D125="Yes",AND($E125="Yes",DATEDIF(DATE(YEAR($C125),MONTH($C125),1),R$34,"y")&gt;=40,DATE(YEAR($C125)+40,MONTH($C125),1)&lt;=DATE(2022,9,30)))),IF(IFERROR(DATEDIF(DATE(YEAR($B125),MONTH($B125),1),R$34,"m")&lt;6,FALSE),20%*IF(G125&gt;6000,6000,G125),0),0))),0)</f>
        <v>-</v>
      </c>
      <c r="S125" s="13" t="str">
        <f t="shared" ref="S125:S134" si="28">IFERROR(IF($C125=0,"-",IF(F$21="No",0,IF(AND($B125&gt;=DATE(2022,10,1),$B125&lt;=DATE(2023,3,31),$B125&lt;=S$34,DATEDIF($B125,S$34,"m")&lt;6,OR($D125="Yes",AND($E125="Yes",DATEDIF(DATE(YEAR($C125),MONTH($C125),1),S$34,"y")&gt;=40,DATE(YEAR($C125)+40,MONTH($C125),1)&lt;=DATE(2022,9,30)))),IF(IFERROR(DATEDIF(DATE(YEAR($B125),MONTH($B125),1),S$34,"m")&lt;6,FALSE),20%*IF(H125&gt;6000,6000,H125),0),0))),0)</f>
        <v>-</v>
      </c>
      <c r="T125" s="13" t="str">
        <f t="shared" ref="T125:T134" si="29">IFERROR(IF($C125=0,"-",IF(G$21="No",0,IF(AND($B125&gt;=DATE(2022,10,1),$B125&lt;=DATE(2023,3,31),$B125&lt;=T$34,DATEDIF($B125,T$34,"m")&lt;6,OR($D125="Yes",AND($E125="Yes",DATEDIF(DATE(YEAR($C125),MONTH($C125),1),T$34,"y")&gt;=40,DATE(YEAR($C125)+40,MONTH($C125),1)&lt;=DATE(2022,9,30)))),IF(IFERROR(DATEDIF(DATE(YEAR($B125),MONTH($B125),1),T$34,"m")&lt;6,FALSE),20%*IF(I125&gt;6000,6000,I125),0),0))),0)</f>
        <v>-</v>
      </c>
      <c r="U125" s="13" t="str">
        <f t="shared" ref="U125:U134" si="30">IFERROR(IF($C125=0,"-",IF(H$21="No",0,IF(AND($B125&gt;=DATE(2022,10,1),$B125&lt;=DATE(2023,3,31),$B125&lt;=U$34,DATEDIF($B125,U$34,"m")&lt;6,OR($D125="Yes",AND($E125="Yes",DATEDIF(DATE(YEAR($C125),MONTH($C125),1),U$34,"y")&gt;=40,DATE(YEAR($C125)+40,MONTH($C125),1)&lt;=DATE(2022,9,30)))),IF(IFERROR(DATEDIF(DATE(YEAR($B125),MONTH($B125),1),U$34,"m")&lt;6,FALSE),20%*IF(J125&gt;6000,6000,J125),0),0))),0)</f>
        <v>-</v>
      </c>
      <c r="V125" s="13" t="str">
        <f t="shared" ref="V125:V134" si="31">IFERROR(IF($C125=0,"-",IF(I$21="No",0,IF(AND($B125&gt;=DATE(2022,10,1),$B125&lt;=DATE(2023,3,31),$B125&lt;=V$34,DATEDIF($B125,V$34,"m")&lt;6,OR($D125="Yes",AND($E125="Yes",DATEDIF(DATE(YEAR($C125),MONTH($C125),1),V$34,"y")&gt;=40,DATE(YEAR($C125)+40,MONTH($C125),1)&lt;=DATE(2022,9,30)))),IF(IFERROR(DATEDIF(DATE(YEAR($B125),MONTH($B125),1),V$34,"m")&lt;6,FALSE),20%*IF(K125&gt;6000,6000,K125),0),0))),0)</f>
        <v>-</v>
      </c>
      <c r="W125" s="13" t="str">
        <f t="shared" ref="W125:W134" si="32">IFERROR(IF($C125=0,"-",IF(J$21="No",0,IF(AND($B125&gt;=DATE(2022,10,1),$B125&lt;=DATE(2023,3,31),$B125&lt;=W$34,DATEDIF($B125,W$34,"m")&lt;6,OR($D125="Yes",AND($E125="Yes",DATEDIF(DATE(YEAR($C125),MONTH($C125),1),W$34,"y")&gt;=40,DATE(YEAR($C125)+40,MONTH($C125),1)&lt;=DATE(2022,9,30)))),IF(IFERROR(DATEDIF(DATE(YEAR($B125),MONTH($B125),1),W$34,"m")&lt;6,FALSE),20%*IF(L125&gt;6000,6000,L125),0),0))),0)</f>
        <v>-</v>
      </c>
      <c r="X125" s="13" t="str">
        <f t="shared" ref="X125:X134" si="33">IFERROR(IF($C125=0,"-",IF(K$21="No",0,IF(AND($B125&gt;=DATE(2022,10,1),$B125&lt;=DATE(2023,3,31),$B125&lt;=X$34,DATEDIF($B125,X$34,"m")&lt;6,OR($D125="Yes",AND($E125="Yes",DATEDIF(DATE(YEAR($C125),MONTH($C125),1),X$34,"y")&gt;=40,DATE(YEAR($C125)+40,MONTH($C125),1)&lt;=DATE(2022,9,30)))),IF(IFERROR(DATEDIF(DATE(YEAR($B125),MONTH($B125),1),X$34,"m")&lt;6,FALSE),20%*IF(M125&gt;6000,6000,M125),0),0))),0)</f>
        <v>-</v>
      </c>
      <c r="Y125" s="13" t="str">
        <f t="shared" ref="Y125:Y134" si="34">IFERROR(IF($C125=0,"-",IF(L$21="No",0,IF(AND($B125&gt;=DATE(2022,10,1),$B125&lt;=DATE(2023,3,31),$B125&lt;=Y$34,DATEDIF($B125,Y$34,"m")&lt;6,OR($D125="Yes",AND($E125="Yes",DATEDIF(DATE(YEAR($C125),MONTH($C125),1),Y$34,"y")&gt;=40,DATE(YEAR($C125)+40,MONTH($C125),1)&lt;=DATE(2022,9,30)))),IF(IFERROR(DATEDIF(DATE(YEAR($B125),MONTH($B125),1),Y$34,"m")&lt;6,FALSE),20%*IF(N125&gt;6000,6000,N125),0),0))),0)</f>
        <v>-</v>
      </c>
      <c r="Z125" s="13" t="str">
        <f t="shared" ref="Z125:Z134" si="35">IFERROR(IF($C125=0,"-",IF(M$21="No",0,IF(AND($B125&gt;=DATE(2022,10,1),$B125&lt;=DATE(2023,3,31),$B125&lt;=Z$34,DATEDIF($B125,Z$34,"m")&lt;6,OR($D125="Yes",AND($E125="Yes",DATEDIF(DATE(YEAR($C125),MONTH($C125),1),Z$34,"y")&gt;=40,DATE(YEAR($C125)+40,MONTH($C125),1)&lt;=DATE(2022,9,30)))),IF(IFERROR(DATEDIF(DATE(YEAR($B125),MONTH($B125),1),Z$34,"m")&lt;6,FALSE),20%*IF(O125&gt;6000,6000,O125),0),0))),0)</f>
        <v>-</v>
      </c>
      <c r="AA125" s="13" t="str">
        <f t="shared" ref="AA125:AA134" si="36">IFERROR(IF($C125=0,"-",IF(N$21="No",0,IF(AND($B125&gt;=DATE(2022,10,1),$B125&lt;=DATE(2023,3,31),$B125&lt;=AA$34,DATEDIF($B125,AA$34,"m")&lt;6,OR($D125="Yes",AND($E125="Yes",DATEDIF(DATE(YEAR($C125),MONTH($C125),1),AA$34,"y")&gt;=40,DATE(YEAR($C125)+40,MONTH($C125),1)&lt;=DATE(2022,9,30)))),IF(IFERROR(DATEDIF(DATE(YEAR($B125),MONTH($B125),1),AA$34,"m")&lt;6,FALSE),20%*IF(P125&gt;6000,6000,P125),0),0))),0)</f>
        <v>-</v>
      </c>
      <c r="AB125" s="40"/>
      <c r="AP125" s="40"/>
    </row>
    <row r="126" spans="1:42" x14ac:dyDescent="0.25">
      <c r="A126" s="34" t="s">
        <v>113</v>
      </c>
      <c r="B126" s="33"/>
      <c r="C126" s="33"/>
      <c r="D126" s="33"/>
      <c r="E126" s="33"/>
      <c r="F126" s="25"/>
      <c r="G126" s="25"/>
      <c r="H126" s="25"/>
      <c r="I126" s="25"/>
      <c r="J126" s="25"/>
      <c r="K126" s="25"/>
      <c r="L126" s="25"/>
      <c r="M126" s="25"/>
      <c r="N126" s="25"/>
      <c r="O126" s="25"/>
      <c r="P126" s="25"/>
      <c r="Q126" s="13" t="str">
        <f t="shared" si="26"/>
        <v>-</v>
      </c>
      <c r="R126" s="13" t="str">
        <f t="shared" si="27"/>
        <v>-</v>
      </c>
      <c r="S126" s="13" t="str">
        <f t="shared" si="28"/>
        <v>-</v>
      </c>
      <c r="T126" s="13" t="str">
        <f t="shared" si="29"/>
        <v>-</v>
      </c>
      <c r="U126" s="13" t="str">
        <f t="shared" si="30"/>
        <v>-</v>
      </c>
      <c r="V126" s="13" t="str">
        <f t="shared" si="31"/>
        <v>-</v>
      </c>
      <c r="W126" s="13" t="str">
        <f t="shared" si="32"/>
        <v>-</v>
      </c>
      <c r="X126" s="13" t="str">
        <f t="shared" si="33"/>
        <v>-</v>
      </c>
      <c r="Y126" s="13" t="str">
        <f t="shared" si="34"/>
        <v>-</v>
      </c>
      <c r="Z126" s="13" t="str">
        <f t="shared" si="35"/>
        <v>-</v>
      </c>
      <c r="AA126" s="13" t="str">
        <f t="shared" si="36"/>
        <v>-</v>
      </c>
      <c r="AB126" s="40"/>
      <c r="AP126" s="40"/>
    </row>
    <row r="127" spans="1:42" x14ac:dyDescent="0.25">
      <c r="A127" s="34" t="s">
        <v>114</v>
      </c>
      <c r="B127" s="33"/>
      <c r="C127" s="33"/>
      <c r="D127" s="33"/>
      <c r="E127" s="33"/>
      <c r="F127" s="25"/>
      <c r="G127" s="25"/>
      <c r="H127" s="25"/>
      <c r="I127" s="25"/>
      <c r="J127" s="25"/>
      <c r="K127" s="25"/>
      <c r="L127" s="25"/>
      <c r="M127" s="25"/>
      <c r="N127" s="25"/>
      <c r="O127" s="25"/>
      <c r="P127" s="25"/>
      <c r="Q127" s="13" t="str">
        <f t="shared" si="26"/>
        <v>-</v>
      </c>
      <c r="R127" s="13" t="str">
        <f t="shared" si="27"/>
        <v>-</v>
      </c>
      <c r="S127" s="13" t="str">
        <f t="shared" si="28"/>
        <v>-</v>
      </c>
      <c r="T127" s="13" t="str">
        <f t="shared" si="29"/>
        <v>-</v>
      </c>
      <c r="U127" s="13" t="str">
        <f t="shared" si="30"/>
        <v>-</v>
      </c>
      <c r="V127" s="13" t="str">
        <f t="shared" si="31"/>
        <v>-</v>
      </c>
      <c r="W127" s="13" t="str">
        <f t="shared" si="32"/>
        <v>-</v>
      </c>
      <c r="X127" s="13" t="str">
        <f t="shared" si="33"/>
        <v>-</v>
      </c>
      <c r="Y127" s="13" t="str">
        <f t="shared" si="34"/>
        <v>-</v>
      </c>
      <c r="Z127" s="13" t="str">
        <f t="shared" si="35"/>
        <v>-</v>
      </c>
      <c r="AA127" s="13" t="str">
        <f t="shared" si="36"/>
        <v>-</v>
      </c>
      <c r="AB127" s="40"/>
      <c r="AP127" s="40"/>
    </row>
    <row r="128" spans="1:42" x14ac:dyDescent="0.25">
      <c r="A128" s="34" t="s">
        <v>115</v>
      </c>
      <c r="B128" s="33"/>
      <c r="C128" s="33"/>
      <c r="D128" s="33"/>
      <c r="E128" s="33"/>
      <c r="F128" s="25"/>
      <c r="G128" s="25"/>
      <c r="H128" s="25"/>
      <c r="I128" s="25"/>
      <c r="J128" s="25"/>
      <c r="K128" s="25"/>
      <c r="L128" s="25"/>
      <c r="M128" s="25"/>
      <c r="N128" s="25"/>
      <c r="O128" s="25"/>
      <c r="P128" s="25"/>
      <c r="Q128" s="13" t="str">
        <f t="shared" si="26"/>
        <v>-</v>
      </c>
      <c r="R128" s="13" t="str">
        <f t="shared" si="27"/>
        <v>-</v>
      </c>
      <c r="S128" s="13" t="str">
        <f t="shared" si="28"/>
        <v>-</v>
      </c>
      <c r="T128" s="13" t="str">
        <f t="shared" si="29"/>
        <v>-</v>
      </c>
      <c r="U128" s="13" t="str">
        <f t="shared" si="30"/>
        <v>-</v>
      </c>
      <c r="V128" s="13" t="str">
        <f t="shared" si="31"/>
        <v>-</v>
      </c>
      <c r="W128" s="13" t="str">
        <f t="shared" si="32"/>
        <v>-</v>
      </c>
      <c r="X128" s="13" t="str">
        <f t="shared" si="33"/>
        <v>-</v>
      </c>
      <c r="Y128" s="13" t="str">
        <f t="shared" si="34"/>
        <v>-</v>
      </c>
      <c r="Z128" s="13" t="str">
        <f t="shared" si="35"/>
        <v>-</v>
      </c>
      <c r="AA128" s="13" t="str">
        <f t="shared" si="36"/>
        <v>-</v>
      </c>
      <c r="AB128" s="40"/>
      <c r="AP128" s="40"/>
    </row>
    <row r="129" spans="1:42" x14ac:dyDescent="0.25">
      <c r="A129" s="34" t="s">
        <v>116</v>
      </c>
      <c r="B129" s="33"/>
      <c r="C129" s="33"/>
      <c r="D129" s="33"/>
      <c r="E129" s="33"/>
      <c r="F129" s="25"/>
      <c r="G129" s="25"/>
      <c r="H129" s="25"/>
      <c r="I129" s="25"/>
      <c r="J129" s="25"/>
      <c r="K129" s="25"/>
      <c r="L129" s="25"/>
      <c r="M129" s="25"/>
      <c r="N129" s="25"/>
      <c r="O129" s="25"/>
      <c r="P129" s="25"/>
      <c r="Q129" s="13" t="str">
        <f t="shared" si="26"/>
        <v>-</v>
      </c>
      <c r="R129" s="13" t="str">
        <f t="shared" si="27"/>
        <v>-</v>
      </c>
      <c r="S129" s="13" t="str">
        <f t="shared" si="28"/>
        <v>-</v>
      </c>
      <c r="T129" s="13" t="str">
        <f t="shared" si="29"/>
        <v>-</v>
      </c>
      <c r="U129" s="13" t="str">
        <f t="shared" si="30"/>
        <v>-</v>
      </c>
      <c r="V129" s="13" t="str">
        <f t="shared" si="31"/>
        <v>-</v>
      </c>
      <c r="W129" s="13" t="str">
        <f t="shared" si="32"/>
        <v>-</v>
      </c>
      <c r="X129" s="13" t="str">
        <f t="shared" si="33"/>
        <v>-</v>
      </c>
      <c r="Y129" s="13" t="str">
        <f t="shared" si="34"/>
        <v>-</v>
      </c>
      <c r="Z129" s="13" t="str">
        <f t="shared" si="35"/>
        <v>-</v>
      </c>
      <c r="AA129" s="13" t="str">
        <f t="shared" si="36"/>
        <v>-</v>
      </c>
      <c r="AB129" s="40"/>
      <c r="AP129" s="40"/>
    </row>
    <row r="130" spans="1:42" x14ac:dyDescent="0.25">
      <c r="A130" s="34" t="s">
        <v>117</v>
      </c>
      <c r="B130" s="33"/>
      <c r="C130" s="33"/>
      <c r="D130" s="33"/>
      <c r="E130" s="33"/>
      <c r="F130" s="25"/>
      <c r="G130" s="25"/>
      <c r="H130" s="25"/>
      <c r="I130" s="25"/>
      <c r="J130" s="25"/>
      <c r="K130" s="25"/>
      <c r="L130" s="25"/>
      <c r="M130" s="25"/>
      <c r="N130" s="25"/>
      <c r="O130" s="25"/>
      <c r="P130" s="25"/>
      <c r="Q130" s="13" t="str">
        <f t="shared" si="26"/>
        <v>-</v>
      </c>
      <c r="R130" s="13" t="str">
        <f t="shared" si="27"/>
        <v>-</v>
      </c>
      <c r="S130" s="13" t="str">
        <f t="shared" si="28"/>
        <v>-</v>
      </c>
      <c r="T130" s="13" t="str">
        <f t="shared" si="29"/>
        <v>-</v>
      </c>
      <c r="U130" s="13" t="str">
        <f t="shared" si="30"/>
        <v>-</v>
      </c>
      <c r="V130" s="13" t="str">
        <f t="shared" si="31"/>
        <v>-</v>
      </c>
      <c r="W130" s="13" t="str">
        <f t="shared" si="32"/>
        <v>-</v>
      </c>
      <c r="X130" s="13" t="str">
        <f t="shared" si="33"/>
        <v>-</v>
      </c>
      <c r="Y130" s="13" t="str">
        <f t="shared" si="34"/>
        <v>-</v>
      </c>
      <c r="Z130" s="13" t="str">
        <f t="shared" si="35"/>
        <v>-</v>
      </c>
      <c r="AA130" s="13" t="str">
        <f t="shared" si="36"/>
        <v>-</v>
      </c>
      <c r="AB130" s="40"/>
      <c r="AP130" s="40"/>
    </row>
    <row r="131" spans="1:42" x14ac:dyDescent="0.25">
      <c r="A131" s="34" t="s">
        <v>118</v>
      </c>
      <c r="B131" s="33"/>
      <c r="C131" s="33"/>
      <c r="D131" s="33"/>
      <c r="E131" s="33"/>
      <c r="F131" s="25"/>
      <c r="G131" s="25"/>
      <c r="H131" s="25"/>
      <c r="I131" s="25"/>
      <c r="J131" s="25"/>
      <c r="K131" s="25"/>
      <c r="L131" s="25"/>
      <c r="M131" s="25"/>
      <c r="N131" s="25"/>
      <c r="O131" s="25"/>
      <c r="P131" s="25"/>
      <c r="Q131" s="13" t="str">
        <f t="shared" si="26"/>
        <v>-</v>
      </c>
      <c r="R131" s="13" t="str">
        <f t="shared" si="27"/>
        <v>-</v>
      </c>
      <c r="S131" s="13" t="str">
        <f t="shared" si="28"/>
        <v>-</v>
      </c>
      <c r="T131" s="13" t="str">
        <f t="shared" si="29"/>
        <v>-</v>
      </c>
      <c r="U131" s="13" t="str">
        <f t="shared" si="30"/>
        <v>-</v>
      </c>
      <c r="V131" s="13" t="str">
        <f t="shared" si="31"/>
        <v>-</v>
      </c>
      <c r="W131" s="13" t="str">
        <f t="shared" si="32"/>
        <v>-</v>
      </c>
      <c r="X131" s="13" t="str">
        <f t="shared" si="33"/>
        <v>-</v>
      </c>
      <c r="Y131" s="13" t="str">
        <f t="shared" si="34"/>
        <v>-</v>
      </c>
      <c r="Z131" s="13" t="str">
        <f t="shared" si="35"/>
        <v>-</v>
      </c>
      <c r="AA131" s="13" t="str">
        <f t="shared" si="36"/>
        <v>-</v>
      </c>
      <c r="AB131" s="40"/>
      <c r="AP131" s="40"/>
    </row>
    <row r="132" spans="1:42" x14ac:dyDescent="0.25">
      <c r="A132" s="34" t="s">
        <v>119</v>
      </c>
      <c r="B132" s="33"/>
      <c r="C132" s="33"/>
      <c r="D132" s="33"/>
      <c r="E132" s="33"/>
      <c r="F132" s="25"/>
      <c r="G132" s="25"/>
      <c r="H132" s="25"/>
      <c r="I132" s="25"/>
      <c r="J132" s="25"/>
      <c r="K132" s="25"/>
      <c r="L132" s="25"/>
      <c r="M132" s="25"/>
      <c r="N132" s="25"/>
      <c r="O132" s="25"/>
      <c r="P132" s="25"/>
      <c r="Q132" s="13" t="str">
        <f t="shared" si="26"/>
        <v>-</v>
      </c>
      <c r="R132" s="13" t="str">
        <f t="shared" si="27"/>
        <v>-</v>
      </c>
      <c r="S132" s="13" t="str">
        <f t="shared" si="28"/>
        <v>-</v>
      </c>
      <c r="T132" s="13" t="str">
        <f t="shared" si="29"/>
        <v>-</v>
      </c>
      <c r="U132" s="13" t="str">
        <f t="shared" si="30"/>
        <v>-</v>
      </c>
      <c r="V132" s="13" t="str">
        <f t="shared" si="31"/>
        <v>-</v>
      </c>
      <c r="W132" s="13" t="str">
        <f t="shared" si="32"/>
        <v>-</v>
      </c>
      <c r="X132" s="13" t="str">
        <f t="shared" si="33"/>
        <v>-</v>
      </c>
      <c r="Y132" s="13" t="str">
        <f t="shared" si="34"/>
        <v>-</v>
      </c>
      <c r="Z132" s="13" t="str">
        <f t="shared" si="35"/>
        <v>-</v>
      </c>
      <c r="AA132" s="13" t="str">
        <f t="shared" si="36"/>
        <v>-</v>
      </c>
      <c r="AB132" s="40"/>
      <c r="AP132" s="40"/>
    </row>
    <row r="133" spans="1:42" x14ac:dyDescent="0.25">
      <c r="A133" s="34" t="s">
        <v>120</v>
      </c>
      <c r="B133" s="33"/>
      <c r="C133" s="33"/>
      <c r="D133" s="33"/>
      <c r="E133" s="33"/>
      <c r="F133" s="25"/>
      <c r="G133" s="25"/>
      <c r="H133" s="25"/>
      <c r="I133" s="25"/>
      <c r="J133" s="25"/>
      <c r="K133" s="25"/>
      <c r="L133" s="25"/>
      <c r="M133" s="25"/>
      <c r="N133" s="25"/>
      <c r="O133" s="25"/>
      <c r="P133" s="25"/>
      <c r="Q133" s="13" t="str">
        <f t="shared" si="26"/>
        <v>-</v>
      </c>
      <c r="R133" s="13" t="str">
        <f t="shared" si="27"/>
        <v>-</v>
      </c>
      <c r="S133" s="13" t="str">
        <f t="shared" si="28"/>
        <v>-</v>
      </c>
      <c r="T133" s="13" t="str">
        <f t="shared" si="29"/>
        <v>-</v>
      </c>
      <c r="U133" s="13" t="str">
        <f t="shared" si="30"/>
        <v>-</v>
      </c>
      <c r="V133" s="13" t="str">
        <f t="shared" si="31"/>
        <v>-</v>
      </c>
      <c r="W133" s="13" t="str">
        <f t="shared" si="32"/>
        <v>-</v>
      </c>
      <c r="X133" s="13" t="str">
        <f t="shared" si="33"/>
        <v>-</v>
      </c>
      <c r="Y133" s="13" t="str">
        <f t="shared" si="34"/>
        <v>-</v>
      </c>
      <c r="Z133" s="13" t="str">
        <f t="shared" si="35"/>
        <v>-</v>
      </c>
      <c r="AA133" s="13" t="str">
        <f t="shared" si="36"/>
        <v>-</v>
      </c>
      <c r="AB133" s="40"/>
      <c r="AP133" s="40"/>
    </row>
    <row r="134" spans="1:42" x14ac:dyDescent="0.25">
      <c r="A134" s="34" t="s">
        <v>121</v>
      </c>
      <c r="B134" s="33"/>
      <c r="C134" s="33"/>
      <c r="D134" s="33"/>
      <c r="E134" s="33"/>
      <c r="F134" s="25"/>
      <c r="G134" s="25"/>
      <c r="H134" s="25"/>
      <c r="I134" s="25"/>
      <c r="J134" s="25"/>
      <c r="K134" s="25"/>
      <c r="L134" s="25"/>
      <c r="M134" s="25"/>
      <c r="N134" s="25"/>
      <c r="O134" s="25"/>
      <c r="P134" s="25"/>
      <c r="Q134" s="13" t="str">
        <f t="shared" si="26"/>
        <v>-</v>
      </c>
      <c r="R134" s="13" t="str">
        <f t="shared" si="27"/>
        <v>-</v>
      </c>
      <c r="S134" s="13" t="str">
        <f t="shared" si="28"/>
        <v>-</v>
      </c>
      <c r="T134" s="13" t="str">
        <f t="shared" si="29"/>
        <v>-</v>
      </c>
      <c r="U134" s="13" t="str">
        <f t="shared" si="30"/>
        <v>-</v>
      </c>
      <c r="V134" s="13" t="str">
        <f t="shared" si="31"/>
        <v>-</v>
      </c>
      <c r="W134" s="13" t="str">
        <f t="shared" si="32"/>
        <v>-</v>
      </c>
      <c r="X134" s="13" t="str">
        <f t="shared" si="33"/>
        <v>-</v>
      </c>
      <c r="Y134" s="13" t="str">
        <f t="shared" si="34"/>
        <v>-</v>
      </c>
      <c r="Z134" s="13" t="str">
        <f t="shared" si="35"/>
        <v>-</v>
      </c>
      <c r="AA134" s="13" t="str">
        <f t="shared" si="36"/>
        <v>-</v>
      </c>
      <c r="AB134" s="40"/>
      <c r="AP134" s="40"/>
    </row>
    <row r="137" spans="1:42" x14ac:dyDescent="0.25">
      <c r="M137" s="14"/>
    </row>
  </sheetData>
  <sheetProtection algorithmName="SHA-512" hashValue="9BFco/h/nQ9ZF2/3Q2q3FVLvnprYOrJPN33Y05qGVr5TA1YMbSoNZN4V66emJxnxi3phvQCr/Nus45hIJVYsDg==" saltValue="rupVFM+6dCXqX6/SdBO6EQ==" spinCount="100000" sheet="1" selectLockedCells="1"/>
  <mergeCells count="22">
    <mergeCell ref="A9:C9"/>
    <mergeCell ref="A10:B10"/>
    <mergeCell ref="A11:B11"/>
    <mergeCell ref="A12:B12"/>
    <mergeCell ref="A32:AA32"/>
    <mergeCell ref="A13:B13"/>
    <mergeCell ref="A15:C15"/>
    <mergeCell ref="A16:B16"/>
    <mergeCell ref="A17:B17"/>
    <mergeCell ref="A20:C21"/>
    <mergeCell ref="A19:N19"/>
    <mergeCell ref="A22:C22"/>
    <mergeCell ref="A23:C23"/>
    <mergeCell ref="A27:C28"/>
    <mergeCell ref="A29:C29"/>
    <mergeCell ref="A26:N26"/>
    <mergeCell ref="V33:X33"/>
    <mergeCell ref="Y33:AA33"/>
    <mergeCell ref="F33:J33"/>
    <mergeCell ref="K33:M33"/>
    <mergeCell ref="N33:P33"/>
    <mergeCell ref="Q33:U33"/>
  </mergeCells>
  <conditionalFormatting sqref="A4:C4">
    <cfRule type="cellIs" dxfId="12" priority="6" operator="lessThan">
      <formula>0</formula>
    </cfRule>
    <cfRule type="cellIs" dxfId="11" priority="7" operator="lessThan">
      <formula>0</formula>
    </cfRule>
  </conditionalFormatting>
  <conditionalFormatting sqref="R7:Y8 A7:P8">
    <cfRule type="cellIs" dxfId="10" priority="4" operator="lessThan">
      <formula>0</formula>
    </cfRule>
    <cfRule type="cellIs" dxfId="9" priority="5" operator="lessThan">
      <formula>0</formula>
    </cfRule>
  </conditionalFormatting>
  <conditionalFormatting sqref="Q7:Q8">
    <cfRule type="cellIs" dxfId="8" priority="2" operator="lessThan">
      <formula>0</formula>
    </cfRule>
    <cfRule type="cellIs" dxfId="7" priority="3" operator="lessThan">
      <formula>0</formula>
    </cfRule>
  </conditionalFormatting>
  <conditionalFormatting sqref="F35:P134">
    <cfRule type="expression" dxfId="6" priority="1">
      <formula>AND(LEN($B35)&gt;0,OR(ISBLANK($C35:$E35)))</formula>
    </cfRule>
    <cfRule type="expression" dxfId="5" priority="8">
      <formula>LEN($B35)=0</formula>
    </cfRule>
    <cfRule type="expression" dxfId="4" priority="9">
      <formula>$B35&lt;DATE(2022,10,1)</formula>
    </cfRule>
    <cfRule type="expression" dxfId="3" priority="10">
      <formula>AND(OR(DATEDIF($C35,F$34,"y")&lt;40,$E35="No"),$D35="No")</formula>
    </cfRule>
    <cfRule type="expression" dxfId="2" priority="11">
      <formula>AND(OR(DATEDIF($C35,F$34,"y")&gt;=40,$D35="Yes"),OR(IFERROR(DATEDIF($B35,F$34,"m")&gt;=6,FALSE),AND(DATE(YEAR($C35)+40,MONTH($C35),1)&gt;DATE(2023,3,31),$D35="No")))</formula>
    </cfRule>
    <cfRule type="expression" dxfId="1" priority="12">
      <formula>F$34&lt;$B35</formula>
    </cfRule>
    <cfRule type="expression" dxfId="0" priority="13">
      <formula>$B35&gt;=DATE(2023,4,1)</formula>
    </cfRule>
  </conditionalFormatting>
  <dataValidations count="1">
    <dataValidation type="list" allowBlank="1" showInputMessage="1" showErrorMessage="1" sqref="D35:E134" xr:uid="{9F520D30-DD7C-4947-9490-7FFE74CED660}">
      <formula1>"Yes,No"</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d4f6a48a-06ce-4034-bfe4-b5c672b131e8">
      <UserInfo>
        <DisplayName>Dion EH (IRAS)</DisplayName>
        <AccountId>92</AccountId>
        <AccountType/>
      </UserInfo>
      <UserInfo>
        <DisplayName>Jamie KOH (IRAS)</DisplayName>
        <AccountId>397</AccountId>
        <AccountType/>
      </UserInfo>
      <UserInfo>
        <DisplayName>Qin Rong NG (IRAS)</DisplayName>
        <AccountId>35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3CF4E51E135445ABA44ED7B46D1238" ma:contentTypeVersion="2" ma:contentTypeDescription="Create a new document." ma:contentTypeScope="" ma:versionID="4ef7367a5782620ac5d2764dda00edad">
  <xsd:schema xmlns:xsd="http://www.w3.org/2001/XMLSchema" xmlns:xs="http://www.w3.org/2001/XMLSchema" xmlns:p="http://schemas.microsoft.com/office/2006/metadata/properties" xmlns:ns2="d4f6a48a-06ce-4034-bfe4-b5c672b131e8" xmlns:ns3="http://schemas.microsoft.com/sharepoint/v4" targetNamespace="http://schemas.microsoft.com/office/2006/metadata/properties" ma:root="true" ma:fieldsID="b6acef1db5137bc82ad181bc4c7d5046" ns2:_="" ns3:_="">
    <xsd:import namespace="d4f6a48a-06ce-4034-bfe4-b5c672b131e8"/>
    <xsd:import namespace="http://schemas.microsoft.com/sharepoint/v4"/>
    <xsd:element name="properties">
      <xsd:complexType>
        <xsd:sequence>
          <xsd:element name="documentManagement">
            <xsd:complexType>
              <xsd:all>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6a48a-06ce-4034-bfe4-b5c672b131e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8E166-C0F6-43C8-B1C5-3997DE1F42FF}">
  <ds:schemaRefs>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http://schemas.microsoft.com/sharepoint/v4"/>
    <ds:schemaRef ds:uri="d4f6a48a-06ce-4034-bfe4-b5c672b131e8"/>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CD03267-EC9C-4D0C-BA67-E6884CD87218}">
  <ds:schemaRefs>
    <ds:schemaRef ds:uri="http://schemas.microsoft.com/sharepoint/v3/contenttype/forms"/>
  </ds:schemaRefs>
</ds:datastoreItem>
</file>

<file path=customXml/itemProps3.xml><?xml version="1.0" encoding="utf-8"?>
<ds:datastoreItem xmlns:ds="http://schemas.openxmlformats.org/officeDocument/2006/customXml" ds:itemID="{8EA9E391-C6D4-4B53-AC0A-AFEB772C0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6a48a-06ce-4034-bfe4-b5c672b131e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 for use</vt:lpstr>
      <vt:lpstr>Summary</vt:lpstr>
      <vt:lpstr>Phase 1</vt:lpstr>
      <vt:lpstr>Phase 2</vt:lpstr>
      <vt:lpstr>Phase 3</vt:lpstr>
      <vt:lpstr>Phase 4</vt:lpstr>
      <vt:lpstr>Phase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WSP</dc:creator>
  <cp:keywords/>
  <dc:description/>
  <cp:lastModifiedBy>Gabriel TAY (IRAS)</cp:lastModifiedBy>
  <cp:revision/>
  <dcterms:created xsi:type="dcterms:W3CDTF">2020-08-20T02:29:01Z</dcterms:created>
  <dcterms:modified xsi:type="dcterms:W3CDTF">2023-05-08T00:46:10Z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0x010100E03CF4E51E135445ABA44ED7B46D1238</vt:lpwstr>
  </property>
  <property fmtid="{D5CDD505-2E9C-101B-9397-08002B2CF9AE}" pid="3" name="Workbook id">
    <vt:lpwstr>a035b117-9a02-4db3-81f7-e61f2032a3a3</vt:lpwstr>
  </property>
  <property fmtid="{D5CDD505-2E9C-101B-9397-08002B2CF9AE}" pid="4" name="Workbook type">
    <vt:lpwstr>Custom</vt:lpwstr>
  </property>
  <property fmtid="{D5CDD505-2E9C-101B-9397-08002B2CF9AE}" pid="5" name="Workbook version">
    <vt:lpwstr>Custom</vt:lpwstr>
  </property>
  <property fmtid="{D5CDD505-2E9C-101B-9397-08002B2CF9AE}" pid="6" name="MSIP_Label_5434c4c7-833e-41e4-b0ab-cdb227a2f6f7_Enabled">
    <vt:lpwstr>true</vt:lpwstr>
  </property>
  <property fmtid="{D5CDD505-2E9C-101B-9397-08002B2CF9AE}" pid="7" name="MSIP_Label_5434c4c7-833e-41e4-b0ab-cdb227a2f6f7_SetDate">
    <vt:lpwstr>2022-09-20T08:35:53Z</vt:lpwstr>
  </property>
  <property fmtid="{D5CDD505-2E9C-101B-9397-08002B2CF9AE}" pid="8" name="MSIP_Label_5434c4c7-833e-41e4-b0ab-cdb227a2f6f7_Method">
    <vt:lpwstr>Privileged</vt:lpwstr>
  </property>
  <property fmtid="{D5CDD505-2E9C-101B-9397-08002B2CF9AE}" pid="9" name="MSIP_Label_5434c4c7-833e-41e4-b0ab-cdb227a2f6f7_Name">
    <vt:lpwstr>Official (Open)</vt:lpwstr>
  </property>
  <property fmtid="{D5CDD505-2E9C-101B-9397-08002B2CF9AE}" pid="10" name="MSIP_Label_5434c4c7-833e-41e4-b0ab-cdb227a2f6f7_SiteId">
    <vt:lpwstr>0b11c524-9a1c-4e1b-84cb-6336aefc2243</vt:lpwstr>
  </property>
  <property fmtid="{D5CDD505-2E9C-101B-9397-08002B2CF9AE}" pid="11" name="MSIP_Label_5434c4c7-833e-41e4-b0ab-cdb227a2f6f7_ActionId">
    <vt:lpwstr>684ba4b1-fdb7-47a5-b00f-1e538ad95be6</vt:lpwstr>
  </property>
  <property fmtid="{D5CDD505-2E9C-101B-9397-08002B2CF9AE}" pid="12" name="MSIP_Label_5434c4c7-833e-41e4-b0ab-cdb227a2f6f7_ContentBits">
    <vt:lpwstr>0</vt:lpwstr>
  </property>
</Properties>
</file>