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ASUser\Desktop\Batch 6\"/>
    </mc:Choice>
  </mc:AlternateContent>
  <xr:revisionPtr revIDLastSave="0" documentId="13_ncr:1_{3FED1632-2A79-4173-BC13-FCA9CA8E093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Vehicle Bodies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I16" i="1" s="1"/>
  <c r="J16" i="1" s="1"/>
  <c r="K16" i="1" s="1"/>
  <c r="H15" i="1"/>
  <c r="I15" i="1" s="1"/>
  <c r="J15" i="1" s="1"/>
  <c r="K15" i="1" s="1"/>
  <c r="H14" i="1"/>
  <c r="I14" i="1" s="1"/>
  <c r="J14" i="1" s="1"/>
  <c r="K14" i="1" s="1"/>
  <c r="H13" i="1"/>
  <c r="I13" i="1" s="1"/>
  <c r="J13" i="1" s="1"/>
  <c r="K13" i="1" s="1"/>
  <c r="H12" i="1"/>
  <c r="I12" i="1" s="1"/>
  <c r="J12" i="1" s="1"/>
  <c r="K12" i="1" l="1"/>
  <c r="K17" i="1" s="1"/>
  <c r="J17" i="1"/>
</calcChain>
</file>

<file path=xl/sharedStrings.xml><?xml version="1.0" encoding="utf-8"?>
<sst xmlns="http://schemas.openxmlformats.org/spreadsheetml/2006/main" count="34" uniqueCount="34">
  <si>
    <t>GST COMPUTATION TEMPLATES FOR SALE OF VEHICLE BODIES</t>
  </si>
  <si>
    <t>Name of Business:</t>
  </si>
  <si>
    <t>GST Registration Number:</t>
  </si>
  <si>
    <t>Accounting Period:</t>
  </si>
  <si>
    <t xml:space="preserve">Scenario: Trader purchases a used vehicle, deregisters it and sells the vehicle body locally. </t>
  </si>
  <si>
    <t>[A]</t>
  </si>
  <si>
    <t>[B]</t>
  </si>
  <si>
    <t>[C]</t>
  </si>
  <si>
    <t>[D]=[B]-[C]</t>
  </si>
  <si>
    <t>[E]=[A]-[D]</t>
  </si>
  <si>
    <t>[G]=[A]-[F]</t>
  </si>
  <si>
    <t>S/n</t>
  </si>
  <si>
    <t>Invoice 
date</t>
  </si>
  <si>
    <t>Invoice
 no.</t>
  </si>
  <si>
    <t>Vehicle no.</t>
  </si>
  <si>
    <t>Selling price of vehicle body</t>
  </si>
  <si>
    <t>GST
 output tax</t>
  </si>
  <si>
    <t xml:space="preserve">Standard-rated supply    </t>
  </si>
  <si>
    <t>Total</t>
  </si>
  <si>
    <t>Box 6</t>
  </si>
  <si>
    <t>Box 1</t>
  </si>
  <si>
    <t>Note:</t>
  </si>
  <si>
    <t xml:space="preserve">the conditions of the scheme have been satisfied. </t>
  </si>
  <si>
    <r>
      <rPr>
        <vertAlign val="superscript"/>
        <sz val="9"/>
        <rFont val="Century Gothic"/>
        <family val="2"/>
      </rPr>
      <t>1</t>
    </r>
    <r>
      <rPr>
        <sz val="9"/>
        <rFont val="Century Gothic"/>
        <family val="2"/>
      </rPr>
      <t>The used vehicle must be purchased from a non-GST registered supplier or a GST-registered supplier who had used the Gross Margin Scheme on the sale of the used vehicle to you where you have a sales invoice</t>
    </r>
  </si>
  <si>
    <r>
      <rPr>
        <vertAlign val="superscript"/>
        <sz val="9"/>
        <rFont val="Century Gothic"/>
        <family val="2"/>
      </rPr>
      <t>2</t>
    </r>
    <r>
      <rPr>
        <sz val="9"/>
        <rFont val="Century Gothic"/>
        <family val="2"/>
      </rPr>
      <t>This figure is to be extracted from LTA documents.</t>
    </r>
  </si>
  <si>
    <r>
      <t>3</t>
    </r>
    <r>
      <rPr>
        <sz val="9"/>
        <rFont val="Century Gothic"/>
        <family val="2"/>
      </rPr>
      <t>The cost of vehicle body is $0 when the face value of PARF/COE rebate at date of de-registration of the vehicle [C] is ≥ the purchase price of the used vehicle [B].</t>
    </r>
  </si>
  <si>
    <r>
      <rPr>
        <vertAlign val="superscript"/>
        <sz val="9"/>
        <rFont val="Century Gothic"/>
        <family val="2"/>
      </rPr>
      <t>4</t>
    </r>
    <r>
      <rPr>
        <sz val="9"/>
        <rFont val="Century Gothic"/>
        <family val="2"/>
      </rPr>
      <t xml:space="preserve">If the gross margin is </t>
    </r>
    <r>
      <rPr>
        <b/>
        <sz val="9"/>
        <rFont val="Calibri"/>
        <family val="2"/>
      </rPr>
      <t>≤</t>
    </r>
    <r>
      <rPr>
        <sz val="9"/>
        <rFont val="Century Gothic"/>
        <family val="2"/>
      </rPr>
      <t xml:space="preserve"> $0, the GST output tax [F] is $0 and the standard-rated supply [G] is the selling price of the vehicle body [A].</t>
    </r>
  </si>
  <si>
    <r>
      <t xml:space="preserve">(not tax invoice) from the supplier to support your purchase made under the Gross Margin Scheme. Otherwise, you must charge and account for GST on the </t>
    </r>
    <r>
      <rPr>
        <b/>
        <u/>
        <sz val="9"/>
        <rFont val="Century Gothic"/>
        <family val="2"/>
      </rPr>
      <t>full</t>
    </r>
    <r>
      <rPr>
        <sz val="9"/>
        <rFont val="Century Gothic"/>
        <family val="2"/>
      </rPr>
      <t xml:space="preserve"> selling price of the vehicle body. You can only begin</t>
    </r>
  </si>
  <si>
    <t xml:space="preserve">to apply the Gross Margin Scheme on your sales from the date of submission of the form ‘Self-Review of Eligibility and Declaration on Use of Gross Margin Scheme Form’ to IRAS, based on your declaration that all </t>
  </si>
  <si>
    <r>
      <t>Purchase price of used vehicle</t>
    </r>
    <r>
      <rPr>
        <b/>
        <vertAlign val="superscript"/>
        <sz val="9"/>
        <rFont val="Century Gothic"/>
        <family val="2"/>
      </rPr>
      <t>1</t>
    </r>
  </si>
  <si>
    <r>
      <t>Face value of PARF/COE rebate
 at date of
 de-registration of vehicle</t>
    </r>
    <r>
      <rPr>
        <b/>
        <vertAlign val="superscript"/>
        <sz val="9"/>
        <rFont val="Century Gothic"/>
        <family val="2"/>
      </rPr>
      <t>2</t>
    </r>
  </si>
  <si>
    <r>
      <t>Cost of
 vehicle body</t>
    </r>
    <r>
      <rPr>
        <b/>
        <vertAlign val="superscript"/>
        <sz val="9"/>
        <rFont val="Century Gothic"/>
        <family val="2"/>
      </rPr>
      <t>3</t>
    </r>
  </si>
  <si>
    <r>
      <t>Gross                      margin</t>
    </r>
    <r>
      <rPr>
        <b/>
        <vertAlign val="superscript"/>
        <sz val="9"/>
        <rFont val="Century Gothic"/>
        <family val="2"/>
      </rPr>
      <t>4</t>
    </r>
  </si>
  <si>
    <t>[F]=[E] x 9/109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</si>
</sst>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_);\(&quot;$&quot;#,##0.00\)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vertAlign val="superscript"/>
      <sz val="9"/>
      <name val="Century Gothic"/>
      <family val="2"/>
    </font>
    <font>
      <b/>
      <u/>
      <sz val="9"/>
      <name val="Century Gothic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9"/>
      <name val="Century Gothic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8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2" fillId="0" borderId="1" xfId="0" applyFont="1" applyBorder="1"/>
    <xf numFmtId="0" fontId="12" fillId="0" borderId="2" xfId="0" applyFont="1" applyBorder="1"/>
    <xf numFmtId="0" fontId="2" fillId="0" borderId="8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12" fillId="0" borderId="0" xfId="0" applyFont="1"/>
    <xf numFmtId="0" fontId="12" fillId="0" borderId="0" xfId="0" applyFont="1" applyProtection="1">
      <protection locked="0"/>
    </xf>
    <xf numFmtId="0" fontId="12" fillId="0" borderId="4" xfId="0" applyFont="1" applyBorder="1" applyProtection="1"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164" fontId="7" fillId="3" borderId="10" xfId="0" applyNumberFormat="1" applyFont="1" applyFill="1" applyBorder="1" applyAlignment="1" applyProtection="1">
      <alignment vertical="top" wrapText="1"/>
      <protection locked="0"/>
    </xf>
    <xf numFmtId="164" fontId="7" fillId="3" borderId="10" xfId="2" applyNumberFormat="1" applyFont="1" applyFill="1" applyBorder="1" applyAlignment="1" applyProtection="1">
      <alignment horizontal="center" vertical="top" wrapText="1"/>
      <protection locked="0"/>
    </xf>
    <xf numFmtId="164" fontId="7" fillId="0" borderId="10" xfId="1" applyNumberFormat="1" applyFont="1" applyFill="1" applyBorder="1" applyAlignment="1" applyProtection="1">
      <alignment horizontal="center" vertical="top" wrapText="1"/>
      <protection locked="0"/>
    </xf>
    <xf numFmtId="164" fontId="7" fillId="0" borderId="10" xfId="2" applyNumberFormat="1" applyFont="1" applyFill="1" applyBorder="1" applyAlignment="1" applyProtection="1">
      <alignment horizontal="center" vertical="top" wrapText="1"/>
      <protection locked="0"/>
    </xf>
    <xf numFmtId="165" fontId="7" fillId="0" borderId="0" xfId="2" applyFont="1" applyFill="1" applyBorder="1" applyAlignment="1" applyProtection="1">
      <alignment horizontal="left" vertical="top"/>
      <protection locked="0"/>
    </xf>
    <xf numFmtId="165" fontId="15" fillId="0" borderId="0" xfId="2" applyFont="1" applyFill="1" applyBorder="1" applyAlignment="1" applyProtection="1">
      <alignment horizontal="left" vertical="top" wrapText="1"/>
      <protection locked="0"/>
    </xf>
    <xf numFmtId="0" fontId="15" fillId="0" borderId="0" xfId="2" applyNumberFormat="1" applyFont="1" applyFill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164" fontId="7" fillId="3" borderId="10" xfId="0" quotePrefix="1" applyNumberFormat="1" applyFont="1" applyFill="1" applyBorder="1" applyAlignment="1" applyProtection="1">
      <alignment vertical="top" wrapText="1"/>
      <protection locked="0"/>
    </xf>
    <xf numFmtId="164" fontId="7" fillId="3" borderId="10" xfId="2" applyNumberFormat="1" applyFont="1" applyFill="1" applyBorder="1" applyAlignment="1" applyProtection="1">
      <alignment vertical="top" wrapText="1"/>
      <protection locked="0"/>
    </xf>
    <xf numFmtId="0" fontId="7" fillId="0" borderId="0" xfId="2" applyNumberFormat="1" applyFont="1" applyFill="1" applyBorder="1" applyAlignment="1" applyProtection="1">
      <alignment horizontal="left" vertical="top"/>
      <protection locked="0"/>
    </xf>
    <xf numFmtId="165" fontId="7" fillId="0" borderId="0" xfId="2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164" fontId="3" fillId="0" borderId="0" xfId="0" applyNumberFormat="1" applyFont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11" xfId="2" applyNumberFormat="1" applyFont="1" applyFill="1" applyBorder="1" applyAlignment="1" applyProtection="1">
      <alignment horizontal="right" vertical="top" wrapText="1"/>
    </xf>
    <xf numFmtId="164" fontId="3" fillId="0" borderId="10" xfId="2" applyNumberFormat="1" applyFont="1" applyFill="1" applyBorder="1" applyAlignment="1" applyProtection="1">
      <alignment horizontal="center" vertical="top" wrapText="1"/>
      <protection locked="0"/>
    </xf>
    <xf numFmtId="165" fontId="3" fillId="0" borderId="0" xfId="2" applyFont="1" applyFill="1" applyBorder="1" applyAlignment="1" applyProtection="1">
      <alignment horizontal="left" vertical="top" wrapText="1"/>
      <protection locked="0"/>
    </xf>
    <xf numFmtId="165" fontId="14" fillId="0" borderId="0" xfId="2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3" xfId="0" applyFont="1" applyBorder="1"/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4" borderId="12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3" borderId="10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71" zoomScaleNormal="71" workbookViewId="0">
      <selection sqref="A1:O1"/>
    </sheetView>
  </sheetViews>
  <sheetFormatPr defaultColWidth="8.85546875" defaultRowHeight="15" x14ac:dyDescent="0.25"/>
  <cols>
    <col min="1" max="1" width="8.85546875" style="29"/>
    <col min="2" max="4" width="10" style="29" customWidth="1"/>
    <col min="5" max="11" width="16.5703125" style="29" customWidth="1"/>
    <col min="12" max="16384" width="8.85546875" style="29"/>
  </cols>
  <sheetData>
    <row r="1" spans="1:15" ht="15.75" thickBot="1" x14ac:dyDescent="0.3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x14ac:dyDescent="0.25">
      <c r="A3" s="70" t="s">
        <v>1</v>
      </c>
      <c r="B3" s="71"/>
      <c r="C3" s="71"/>
      <c r="D3" s="71"/>
      <c r="E3" s="72"/>
      <c r="F3" s="72"/>
      <c r="G3" s="72"/>
      <c r="H3" s="72"/>
      <c r="I3" s="15"/>
      <c r="J3" s="15"/>
      <c r="K3" s="15"/>
      <c r="L3" s="15"/>
      <c r="M3" s="15"/>
      <c r="N3" s="15"/>
      <c r="O3" s="4"/>
    </row>
    <row r="4" spans="1:15" x14ac:dyDescent="0.25">
      <c r="A4" s="70" t="s">
        <v>2</v>
      </c>
      <c r="B4" s="71"/>
      <c r="C4" s="71"/>
      <c r="D4" s="71"/>
      <c r="E4" s="72"/>
      <c r="F4" s="72"/>
      <c r="G4" s="72"/>
      <c r="H4" s="72"/>
      <c r="I4" s="15"/>
      <c r="J4" s="15"/>
      <c r="K4" s="15"/>
      <c r="L4" s="15"/>
      <c r="M4" s="15"/>
      <c r="N4" s="15"/>
      <c r="O4" s="4"/>
    </row>
    <row r="5" spans="1:15" x14ac:dyDescent="0.25">
      <c r="A5" s="70" t="s">
        <v>3</v>
      </c>
      <c r="B5" s="71"/>
      <c r="C5" s="71"/>
      <c r="D5" s="71"/>
      <c r="E5" s="72"/>
      <c r="F5" s="72"/>
      <c r="G5" s="72"/>
      <c r="H5" s="72"/>
      <c r="I5" s="15"/>
      <c r="J5" s="15"/>
      <c r="K5" s="15"/>
      <c r="L5" s="15"/>
      <c r="M5" s="15"/>
      <c r="N5" s="15"/>
      <c r="O5" s="4"/>
    </row>
    <row r="6" spans="1:15" ht="15.75" thickBot="1" x14ac:dyDescent="0.3">
      <c r="A6" s="5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x14ac:dyDescent="0.25">
      <c r="A7" s="9"/>
      <c r="B7" s="10"/>
      <c r="C7" s="10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5" x14ac:dyDescent="0.25">
      <c r="A8" s="65" t="s">
        <v>4</v>
      </c>
      <c r="B8" s="66"/>
      <c r="C8" s="66"/>
      <c r="D8" s="66"/>
      <c r="E8" s="66"/>
      <c r="F8" s="66"/>
      <c r="G8" s="66"/>
      <c r="H8" s="66"/>
      <c r="I8" s="16"/>
      <c r="J8" s="16"/>
      <c r="K8" s="16"/>
      <c r="L8" s="16"/>
      <c r="M8" s="30"/>
      <c r="N8" s="30"/>
      <c r="O8" s="31"/>
    </row>
    <row r="9" spans="1:15" x14ac:dyDescent="0.25">
      <c r="A9" s="3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30"/>
      <c r="N9" s="30"/>
      <c r="O9" s="31"/>
    </row>
    <row r="10" spans="1:15" x14ac:dyDescent="0.25">
      <c r="A10" s="13"/>
      <c r="B10" s="17"/>
      <c r="C10" s="17"/>
      <c r="D10" s="17"/>
      <c r="E10" s="18" t="s">
        <v>5</v>
      </c>
      <c r="F10" s="18" t="s">
        <v>6</v>
      </c>
      <c r="G10" s="18" t="s">
        <v>7</v>
      </c>
      <c r="H10" s="19" t="s">
        <v>8</v>
      </c>
      <c r="I10" s="18" t="s">
        <v>9</v>
      </c>
      <c r="J10" s="18" t="s">
        <v>33</v>
      </c>
      <c r="K10" s="18" t="s">
        <v>10</v>
      </c>
      <c r="L10" s="20"/>
      <c r="M10" s="21"/>
      <c r="N10" s="22"/>
      <c r="O10" s="31"/>
    </row>
    <row r="11" spans="1:15" ht="69.75" x14ac:dyDescent="0.25">
      <c r="A11" s="33" t="s">
        <v>11</v>
      </c>
      <c r="B11" s="34" t="s">
        <v>12</v>
      </c>
      <c r="C11" s="34" t="s">
        <v>13</v>
      </c>
      <c r="D11" s="34" t="s">
        <v>14</v>
      </c>
      <c r="E11" s="34" t="s">
        <v>15</v>
      </c>
      <c r="F11" s="34" t="s">
        <v>29</v>
      </c>
      <c r="G11" s="34" t="s">
        <v>30</v>
      </c>
      <c r="H11" s="34" t="s">
        <v>31</v>
      </c>
      <c r="I11" s="34" t="s">
        <v>32</v>
      </c>
      <c r="J11" s="34" t="s">
        <v>16</v>
      </c>
      <c r="K11" s="34" t="s">
        <v>17</v>
      </c>
      <c r="L11" s="35"/>
      <c r="M11" s="36"/>
      <c r="N11" s="36"/>
      <c r="O11" s="37"/>
    </row>
    <row r="12" spans="1:15" x14ac:dyDescent="0.25">
      <c r="A12" s="38">
        <v>1</v>
      </c>
      <c r="B12" s="39"/>
      <c r="C12" s="39"/>
      <c r="D12" s="39"/>
      <c r="E12" s="40"/>
      <c r="F12" s="40"/>
      <c r="G12" s="40"/>
      <c r="H12" s="41">
        <f>F12-G12</f>
        <v>0</v>
      </c>
      <c r="I12" s="42">
        <f>E12-H12</f>
        <v>0</v>
      </c>
      <c r="J12" s="42">
        <f>I12*9/109</f>
        <v>0</v>
      </c>
      <c r="K12" s="42">
        <f>E12-J12</f>
        <v>0</v>
      </c>
      <c r="L12" s="43"/>
      <c r="M12" s="44"/>
      <c r="N12" s="45"/>
      <c r="O12" s="46"/>
    </row>
    <row r="13" spans="1:15" x14ac:dyDescent="0.25">
      <c r="A13" s="38">
        <v>2</v>
      </c>
      <c r="B13" s="47"/>
      <c r="C13" s="47"/>
      <c r="D13" s="48"/>
      <c r="E13" s="48"/>
      <c r="F13" s="48"/>
      <c r="G13" s="48"/>
      <c r="H13" s="41">
        <f>F13-G13</f>
        <v>0</v>
      </c>
      <c r="I13" s="42">
        <f>E13-H13</f>
        <v>0</v>
      </c>
      <c r="J13" s="42">
        <f t="shared" ref="J13:J16" si="0">I13*9/109</f>
        <v>0</v>
      </c>
      <c r="K13" s="42">
        <f>E13-J13</f>
        <v>0</v>
      </c>
      <c r="L13" s="43"/>
      <c r="M13" s="44"/>
      <c r="N13" s="45"/>
      <c r="O13" s="46"/>
    </row>
    <row r="14" spans="1:15" x14ac:dyDescent="0.25">
      <c r="A14" s="38">
        <v>3</v>
      </c>
      <c r="B14" s="39"/>
      <c r="C14" s="39"/>
      <c r="D14" s="39"/>
      <c r="E14" s="40"/>
      <c r="F14" s="40"/>
      <c r="G14" s="40"/>
      <c r="H14" s="41">
        <f>F14-G14</f>
        <v>0</v>
      </c>
      <c r="I14" s="42">
        <f>E14-H14</f>
        <v>0</v>
      </c>
      <c r="J14" s="42">
        <f t="shared" si="0"/>
        <v>0</v>
      </c>
      <c r="K14" s="42">
        <f>E14-J14</f>
        <v>0</v>
      </c>
      <c r="L14" s="49"/>
      <c r="M14" s="44"/>
      <c r="N14" s="45"/>
      <c r="O14" s="46"/>
    </row>
    <row r="15" spans="1:15" x14ac:dyDescent="0.25">
      <c r="A15" s="38">
        <v>4</v>
      </c>
      <c r="B15" s="47"/>
      <c r="C15" s="47"/>
      <c r="D15" s="48"/>
      <c r="E15" s="48"/>
      <c r="F15" s="48"/>
      <c r="G15" s="48"/>
      <c r="H15" s="41">
        <f>F15-G15</f>
        <v>0</v>
      </c>
      <c r="I15" s="42">
        <f>E15-H15</f>
        <v>0</v>
      </c>
      <c r="J15" s="42">
        <f t="shared" si="0"/>
        <v>0</v>
      </c>
      <c r="K15" s="42">
        <f>E15-J15</f>
        <v>0</v>
      </c>
      <c r="L15" s="50"/>
      <c r="M15" s="44"/>
      <c r="N15" s="45"/>
      <c r="O15" s="46"/>
    </row>
    <row r="16" spans="1:15" x14ac:dyDescent="0.25">
      <c r="A16" s="38">
        <v>5</v>
      </c>
      <c r="B16" s="47"/>
      <c r="C16" s="47"/>
      <c r="D16" s="48"/>
      <c r="E16" s="48"/>
      <c r="F16" s="48"/>
      <c r="G16" s="48"/>
      <c r="H16" s="41">
        <f>F16-G16</f>
        <v>0</v>
      </c>
      <c r="I16" s="42">
        <f>E16-H16</f>
        <v>0</v>
      </c>
      <c r="J16" s="42">
        <f t="shared" si="0"/>
        <v>0</v>
      </c>
      <c r="K16" s="42">
        <f>E16-J16</f>
        <v>0</v>
      </c>
      <c r="L16" s="50"/>
      <c r="M16" s="44"/>
      <c r="N16" s="45"/>
      <c r="O16" s="46"/>
    </row>
    <row r="17" spans="1:15" x14ac:dyDescent="0.25">
      <c r="A17" s="51"/>
      <c r="B17" s="52"/>
      <c r="C17" s="52"/>
      <c r="D17" s="52"/>
      <c r="E17" s="53"/>
      <c r="F17" s="53"/>
      <c r="G17" s="53"/>
      <c r="H17" s="53"/>
      <c r="I17" s="54" t="s">
        <v>18</v>
      </c>
      <c r="J17" s="55">
        <f>SUM(J12:J16)</f>
        <v>0</v>
      </c>
      <c r="K17" s="55">
        <f>SUM(K12:K16)</f>
        <v>0</v>
      </c>
      <c r="L17" s="56"/>
      <c r="M17" s="57"/>
      <c r="N17" s="36"/>
      <c r="O17" s="37"/>
    </row>
    <row r="18" spans="1:15" x14ac:dyDescent="0.25">
      <c r="A18" s="14"/>
      <c r="B18" s="16"/>
      <c r="C18" s="16"/>
      <c r="D18" s="16"/>
      <c r="E18" s="16"/>
      <c r="F18" s="16"/>
      <c r="G18" s="16"/>
      <c r="H18" s="16"/>
      <c r="I18" s="16"/>
      <c r="J18" s="18" t="s">
        <v>19</v>
      </c>
      <c r="K18" s="18" t="s">
        <v>20</v>
      </c>
      <c r="L18" s="16"/>
      <c r="M18" s="30"/>
      <c r="N18" s="30"/>
      <c r="O18" s="31"/>
    </row>
    <row r="19" spans="1:15" ht="15.75" thickBot="1" x14ac:dyDescent="0.3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</row>
    <row r="20" spans="1:15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61"/>
    </row>
    <row r="21" spans="1:15" x14ac:dyDescent="0.25">
      <c r="A21" s="25" t="s">
        <v>21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31"/>
    </row>
    <row r="22" spans="1:15" ht="16.5" x14ac:dyDescent="0.3">
      <c r="A22" s="26" t="s">
        <v>23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31"/>
    </row>
    <row r="23" spans="1:15" ht="15.75" x14ac:dyDescent="0.3">
      <c r="A23" s="26" t="s">
        <v>27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31"/>
    </row>
    <row r="24" spans="1:15" ht="15.75" x14ac:dyDescent="0.3">
      <c r="A24" s="26" t="s">
        <v>28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31"/>
    </row>
    <row r="25" spans="1:15" ht="15.75" x14ac:dyDescent="0.3">
      <c r="A25" s="26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31"/>
    </row>
    <row r="26" spans="1:15" ht="15.75" x14ac:dyDescent="0.3">
      <c r="A26" s="26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31"/>
    </row>
    <row r="27" spans="1:15" ht="16.5" x14ac:dyDescent="0.3">
      <c r="A27" s="26" t="s">
        <v>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31"/>
    </row>
    <row r="28" spans="1:15" ht="15.75" x14ac:dyDescent="0.3">
      <c r="A28" s="26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31"/>
    </row>
    <row r="29" spans="1:15" ht="16.5" x14ac:dyDescent="0.3">
      <c r="A29" s="27" t="s">
        <v>25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31"/>
    </row>
    <row r="30" spans="1:15" ht="16.5" x14ac:dyDescent="0.3">
      <c r="A30" s="27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31"/>
    </row>
    <row r="31" spans="1:15" ht="16.5" x14ac:dyDescent="0.25">
      <c r="A31" s="28" t="s">
        <v>26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31"/>
    </row>
    <row r="32" spans="1:15" ht="15.75" thickBot="1" x14ac:dyDescent="0.3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4"/>
    </row>
    <row r="33" spans="1:1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</sheetData>
  <mergeCells count="8">
    <mergeCell ref="A8:H8"/>
    <mergeCell ref="A1:O1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j7MIbp+zdTW9PsOlLbwt+kVh0uW8GsZx/7ETr6LYmrE=</DigestValue>
    </Reference>
    <Reference Type="http://www.w3.org/2000/09/xmldsig#Object" URI="#idOfficeObject">
      <DigestMethod Algorithm="http://www.w3.org/2001/04/xmlenc#sha256"/>
      <DigestValue>X6/WmEUdM5NUr1UPMxJLNnuGuHarqHzHQm9hvk0HqkM=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7TjfhvGjOyC33HOMuLHbr+mTa04/UxVQQmh0KvOKxbk=</DigestValue>
    </Reference>
  </SignedInfo>
  <SignatureValue>RYTGr/us11/gf3aGHh9apqtgV8Esb+URbtVXmHiiI/0gfrNompSC4MmEguEfkMA4TzhoG119hLis
J9AXMY8gLQn7VuCEf3dTlGO/or5Ya9HCCySnIXsim9SRrLaiETjvXxtMjPwBlX9XmDCkXBcVy36w
yPoiZz0C/EQ10HoYrZX8pUmxcGMR0ZkYfUoNyld7cAQhkKv9df5W7gL2XwXiK74lMjqRUXATXRiz
idrp5qqrKPEq/STGxsEN+Rv+/HY9WS2iteduz9Q4wD+DgecY8ZAa3YoTiX2Ybp4S10pvr3NNa7vY
po4gZWT+84NdLrL8/27S+Sne9w/NRqjcYAZ+6w==</SignatureValue>
  <KeyInfo>
    <X509Data>
      <X509Certificate>MIIFzTCCBLWgAwIBAgIQF3CoBS5IlbF6vLwt1GBncDANBgkqhkiG9w0BAQsFADCBtzELMAkGA1UEBhMCVVMxFjAUBgNVBAoTDUVudHJ1c3QsIEluYy4xKDAmBgNVBAsTH1NlZSB3d3cuZW50cnVzdC5uZXQvbGVnYWwtdGVybXMxOTA3BgNVBAsTMChjKSAyMDE1IEVudHJ1c3QsIEluYy4gLSBmb3IgYXV0aG9yaXplZCB1c2Ugb25seTErMCkGA1UEAxMiRW50cnVzdCBDbGFzcyAzIENsaWVudCBDQSAtIFNIQTI1NjAeFw0yMTA2MjExNzA2NDBaFw0yNDA3MDcxNzA2Mz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McO1l77lihMFSxmwXWvKxX1lloPABhlLN2q2pIr/B2IT0ZziLfSjoWJpUjyqx3hUFX4nbd9UoSekRSlkdkYQQoAEimymv+EM9i3Ujr4x5xoNLeyjmABCAH3ATCpZ/9o1HKNQxJ1CoczHyssRcXoP5R9LOMGuaCNaOZ32ONsaFLWah3YFGF72QVq8+k131zrRB937I1piytcHZGGXy9NT/ZSXhnaP65zDknoWJXSXQLa/S5g50RuBIKBSfcq5dcKJS8XFlIjBzd0O9fNVXYEJ8Xvg5hLbacQk26nzrb+BN3NeOy5BuzXSCAMzRpZ+3NNabb07Z1LA7ZG+U9/84yOXjkCAwEAAaOCAcQwggHAMAwGA1UdEwEB/wQCMAAwHQYDVR0OBBYEFMqkECLULGw9xDKaRO76EXMjWETQMB8GA1UdIwQYMBaAFAafb06iKU4PDK4Xv7aYRu+tuDtyMGcGCCsGAQUFBwEBBFswWTAjBggrBgEFBQcwAYYXaHR0cDovL29jc3AuZW50cnVzdC5uZXQwMgYIKwYBBQUHMAKGJmh0dHA6Ly9haWEuZW50cnVzdC5uZXQvY2xhc3MzLTIwNDguY2VyMDcGA1UdHwQwMC4wLKAqoCiGJmh0dHA6Ly9jcmwuZW50cnVzdC5uZXQvY2xhc3MzLXNoYTIuY3JsMA4GA1UdDwEB/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DkZ54sr7s2ekq/QQmlolSIVWTHVFyU5wbXAKWFF8c/dXqiuaiATJWLNFX4P8oPzKXXXlLLz1Sof5k6aWzFntCJ8Vf1JeQmeU2ohrpC8Ydiy7p3ii6alhogmnsm01NAGtDRQ05coTJKgGRF4UOSKmKflO+QgmbYsx65SFQNjgyNuXbhdCfQfcgQUosUCFiw6JzP/kFxZWfEmzhQnGqbYE/bvECcFZUjAmStdDeqrZNc4BnCYf41nf+/jj1joN614AFNHcHvH9ulxKQlSkelQVo+IvvsaucrouaW4zecjLAKIqOUnZHP79l0pAnjSD3VAQCsnLJsbs13rg42Ug0vWN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tPGxR5T0g32osKLHCGmzapZwutsAIRX5W7Y4DlKF8Qc=</DigestValue>
      </Reference>
      <Reference URI="/xl/sharedStrings.xml?ContentType=application/vnd.openxmlformats-officedocument.spreadsheetml.sharedStrings+xml">
        <DigestMethod Algorithm="http://www.w3.org/2001/04/xmlenc#sha256"/>
        <DigestValue>nxE0bNlCWBU66U/8Xo41DFjxsarP0c3cOw5irnBJKvc=</DigestValue>
      </Reference>
      <Reference URI="/xl/styles.xml?ContentType=application/vnd.openxmlformats-officedocument.spreadsheetml.styles+xml">
        <DigestMethod Algorithm="http://www.w3.org/2001/04/xmlenc#sha256"/>
        <DigestValue>qE0a/JutbyyTcQ6yPMmuO2KFfTfwzZnSA+HLKtdYlvs=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3tpF02AjjLG/MpFm2qS3WMT0GeoHxCvbBQElSieobAM=</DigestValue>
      </Reference>
      <Reference URI="/xl/worksheets/sheet1.xml?ContentType=application/vnd.openxmlformats-officedocument.spreadsheetml.worksheet+xml">
        <DigestMethod Algorithm="http://www.w3.org/2001/04/xmlenc#sha256"/>
        <DigestValue>qrGlDkLgHNImhd6KlbNiarwr2ICWXh07lMSN3H7grxw=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2024-05-09T06:37:12Z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16.0.10409/14</OfficeVersion>
          <ApplicationVersion>16.0.10409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55 NEWTON RD, REVENUE HOUSE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2024-05-09T06:37:12Z</xd:SigningTime>
          <xd:SigningCertificate>
            <xd:Cert>
              <xd:CertDigest>
                <DigestMethod Algorithm="http://www.w3.org/2001/04/xmlenc#sha256"/>
                <DigestValue>auWX4nO8wk/dOiULNczZYkBlZznaX5OlRvZ+GbifoZw=</DigestValue>
              </xd:CertDigest>
              <xd:IssuerSerial>
                <X509IssuerName>CN=Entrust Class 3 Client CA - SHA256, OU="(c) 2015 Entrust, Inc. - for authorized use only", OU=See www.entrust.net/legal-terms, O="Entrust, Inc.", C=US</X509IssuerName>
                <X509SerialNumber>31157189006487251840453814840174077808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SINGAPORE</xd:City>
            <xd:StateOrProvince/>
            <xd:PostalCode>307987</xd:PostalCode>
            <xd:CountryName>SINGAPORE</xd:CountryName>
          </xd:SignatureProductionPlace>
          <xd:SignerRole>
            <xd:ClaimedRoles>
              <xd:ClaimedRole>IRAS@IRAS.GOV.SG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+RhJhDlS7UnqraVeLgYOi7B+/Lg+0uXxny0CjtOmQ/y64wYCHmZqtYTmJndk5SjNx7mEQODi2QULUh+42xza8hByWXz7oPGEcZTnHLabj6I20aBhE1wVa6n2Ih8bDxAY9ez/EiosFCDvXNMugrJ/SSbwsVXvz6aVKwjn6ky3W5RYS1kwMLcitAs25DQqETGRhkRNSmIAlFsDpkD1b95IUojrjUOCPHLuKw+5r7GjiBkzLnLR+ujjcXzvzCFD993yTsseygqo4jBIEce68pztTn1OFm6W5k6eEFsiqRmHBY2PILAgMBAAGjggFEMIIBQDAOBgNVHQ8BAf8EBAMCAQYwNAYDVR0lBC0wKwYIKwYBBQUHAwIGCCsGAQUFBwMEBgorBgEEAYI3CgMMBglghkgBhvprKAswOwYDVR0gBDQwMjAwBgRVHSAAMCgwJgYIKwYBBQUHAgEWGmh0dHA6Ly93d3cuZW50cnVzdC5uZXQvcnBhMBIGA1UdEwEB/wQIMAYBAf8CAQAwMwYIKwYBBQUHAQEEJzAlMCMGCCsGAQUFBzABhhdodHRwOi8vb2NzcC5lbnRydXN0Lm5ldDAyBgNVHR8EKzApMCegJaAjhiFodHRwOi8vY3JsLmVudHJ1c3QubmV0LzIwNDhjYS5jcmwwHQYDVR0OBBYEFAafb06iKU4PDK4Xv7aYRu+tuDtyMB8GA1UdIwQYMBaAFFXkgdERgL7YibkIozH5oSQJFrlwMA0GCSqGSIb3DQEBCwUAA4IBAQB8eBvEzfG7ciGMiBdPtSqio/2dh+DXHDyC2Z6Vkzd305spuLwA0olAKJKZgKFM804XffTDY4zCTvY3sX9gMvHUk1utlt2Kt8KPDfFLrfxL21sNyj79WG99p7vrzVlsO+8AFZU2AdTLPLVjz9/Tmqr5RRKyq4IPZg0uaAM4+m6VIOceWnYEI2A9S+XpEHWqF9vbCevuF0iLnZalaqPdTBkfYkAuD/T6AOZabkbolo2bjssLzYsHOZExFCFu37kJZTw/JaDlC7o6A0r0QaZojaXqYM0jSfppwIWH58keRNVFyBIApO0GmIpBSieh8hZlo1X6K0yukH+M53cikOr4IS/F</xd:EncapsulatedX509Certificate>
            <xd:EncapsulatedX509Certificate>MIIEKjCCAxKgAwIBAgIEOGPe+DANBgkqhkiG9w0BAQUFADCBtDEUMBIGA1UEChMLRW50cnVzdC5uZXQxQDA+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/lJBQesYGpjX24zGtLA/ECDNyrpUAkAH90lKGdCCmziAv1h3edVc3kw37XamSrhRSGlVuXMlBvPci6Zgzj/L24ScF2iUkZ/cCovYmjZy/Gn7xxGWC4LeksyZB2ZnuU4q941mVTXTzWnLLPKQP5L6RQstRIzgUyVYr9smRMDuSYB3Xbf9+5CFVghTAp+XtIpGmG4zU/HoZdenoVve8AjhUiVBcAkCaTvA5JaJG/+EfTnZVCwQ5N328mz8MYIWJmQ3DW1cAH4QIDAQABo0IwQDAOBgNVHQ8BAf8EBAMCAQYwDwYDVR0TAQH/BAUwAwEB/zAdBgNVHQ4EFgQUVeSB0RGAvtiJuQijMfmhJAkWuXAwDQYJKoZIhvcNAQEFBQADggEBADubj1abMOdTmXx6eadNl9cZlZD7Bh/KM3xGY4+WZiT6QBshJ8rmcnPyT/4xmf3IDExoU8aAghOY+rat2l098c5u9hURlIIM7j+VrxGrD9cv3h8Dj1csHsm7mhpElesYT6YfzX1XEC+bBAlahLVu2B064dae0Wx5XnkcFMXj0EyTO2U87d89vqbllRrDtRnDvV5bu/8j72gZyxKTJ1wDLW8w0B62GqzeWvfRqqgnpv55gcR5mTNXuhKwqeBCbJPKVt7+bYQLCIt+jerXmCHG8+c8eS9enNFMFY3h7CI3zJpDC5fcgJCNs2ebb0gIFVbPv/ErfF6adulZkMV8gzURZVE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Vehicle Bodies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 Fun Christine YIM (IRAS)</dc:creator>
  <cp:lastModifiedBy>IRASUser</cp:lastModifiedBy>
  <dcterms:created xsi:type="dcterms:W3CDTF">2022-07-13T07:09:39Z</dcterms:created>
  <dcterms:modified xsi:type="dcterms:W3CDTF">2024-05-09T06:36:52Z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aa7e78-45b1-4890-b8a3-003d1d728a3e_Enabled">
    <vt:lpwstr>true</vt:lpwstr>
  </property>
  <property fmtid="{D5CDD505-2E9C-101B-9397-08002B2CF9AE}" pid="3" name="MSIP_Label_4aaa7e78-45b1-4890-b8a3-003d1d728a3e_SetDate">
    <vt:lpwstr>2022-07-13T07:16:15Z</vt:lpwstr>
  </property>
  <property fmtid="{D5CDD505-2E9C-101B-9397-08002B2CF9AE}" pid="4" name="MSIP_Label_4aaa7e78-45b1-4890-b8a3-003d1d728a3e_Method">
    <vt:lpwstr>Privileged</vt:lpwstr>
  </property>
  <property fmtid="{D5CDD505-2E9C-101B-9397-08002B2CF9AE}" pid="5" name="MSIP_Label_4aaa7e78-45b1-4890-b8a3-003d1d728a3e_Name">
    <vt:lpwstr>Non Sensitive</vt:lpwstr>
  </property>
  <property fmtid="{D5CDD505-2E9C-101B-9397-08002B2CF9AE}" pid="6" name="MSIP_Label_4aaa7e78-45b1-4890-b8a3-003d1d728a3e_SiteId">
    <vt:lpwstr>0b11c524-9a1c-4e1b-84cb-6336aefc2243</vt:lpwstr>
  </property>
  <property fmtid="{D5CDD505-2E9C-101B-9397-08002B2CF9AE}" pid="7" name="MSIP_Label_4aaa7e78-45b1-4890-b8a3-003d1d728a3e_ActionId">
    <vt:lpwstr>25f59cca-5a12-47ca-af2e-419d83f3c837</vt:lpwstr>
  </property>
  <property fmtid="{D5CDD505-2E9C-101B-9397-08002B2CF9AE}" pid="8" name="MSIP_Label_4aaa7e78-45b1-4890-b8a3-003d1d728a3e_ContentBits">
    <vt:lpwstr>0</vt:lpwstr>
  </property>
</Properties>
</file>