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Users\INLKWRA\Desktop\"/>
    </mc:Choice>
  </mc:AlternateContent>
  <xr:revisionPtr revIDLastSave="0" documentId="13_ncr:1_{27895E78-4E73-40FA-81E8-90543D125077}" xr6:coauthVersionLast="47" xr6:coauthVersionMax="47" xr10:uidLastSave="{00000000-0000-0000-0000-000000000000}"/>
  <workbookProtection workbookAlgorithmName="SHA-512" workbookHashValue="RtdrtxtSyVHwzTKYZc2kuZr7raVxT1VtkoiY+YmUFL2Fy2BJbWWNrLbIasxrK8xHSI9bk0vVOue+dkM1GOj7ZQ==" workbookSaltValue="YJY17fd6Y7XrblmGlPflBA==" workbookSpinCount="100000" lockStructure="1"/>
  <bookViews>
    <workbookView xWindow="-108" yWindow="-108" windowWidth="23256" windowHeight="12456" tabRatio="366" xr2:uid="{97287019-F908-453C-A4DD-0924AD147622}"/>
  </bookViews>
  <sheets>
    <sheet name="Please read" sheetId="5" r:id="rId1"/>
    <sheet name="Allocation" sheetId="4" r:id="rId2"/>
    <sheet name="Verification Code" sheetId="6" state="hidden" r:id="rId3"/>
  </sheets>
  <definedNames>
    <definedName name="Entity_ID" localSheetId="1">Allocation!#REF!</definedName>
    <definedName name="Entity_ID">#REF!</definedName>
    <definedName name="ID" localSheetId="1">Allocation!$D$2:$D$301</definedName>
    <definedName name="ID">#REF!</definedName>
    <definedName name="_xlnm.Print_Area" localSheetId="1">Allocation!$A$1:$R$302</definedName>
    <definedName name="_xlnm.Print_Titles" localSheetId="1">Allocation!$1:$1</definedName>
    <definedName name="Type" localSheetId="1">Allocation!#REF!</definedName>
    <definedName name="Type">#REF!</definedName>
    <definedName name="YA" localSheetId="1">Allocation!$AC$1:$AC$11</definedName>
    <definedName name="Y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 i="4" l="1"/>
  <c r="Q4" i="4"/>
  <c r="Q5" i="4"/>
  <c r="Q6" i="4"/>
  <c r="Q7" i="4"/>
  <c r="Q8" i="4"/>
  <c r="Q9" i="4"/>
  <c r="Q10" i="4"/>
  <c r="Q11" i="4"/>
  <c r="Q12" i="4"/>
  <c r="Q13" i="4"/>
  <c r="Q14" i="4"/>
  <c r="Q15" i="4"/>
  <c r="Q16" i="4"/>
  <c r="Q17" i="4"/>
  <c r="Q18" i="4"/>
  <c r="Q19" i="4"/>
  <c r="Q20" i="4"/>
  <c r="Q21" i="4"/>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Q104" i="4"/>
  <c r="Q105" i="4"/>
  <c r="Q106" i="4"/>
  <c r="Q107" i="4"/>
  <c r="Q108" i="4"/>
  <c r="Q109" i="4"/>
  <c r="Q110" i="4"/>
  <c r="Q111" i="4"/>
  <c r="Q112" i="4"/>
  <c r="Q113" i="4"/>
  <c r="Q114" i="4"/>
  <c r="Q115" i="4"/>
  <c r="Q116" i="4"/>
  <c r="Q117" i="4"/>
  <c r="Q118" i="4"/>
  <c r="Q119" i="4"/>
  <c r="Q120" i="4"/>
  <c r="Q121" i="4"/>
  <c r="Q122" i="4"/>
  <c r="Q123" i="4"/>
  <c r="Q124" i="4"/>
  <c r="Q125" i="4"/>
  <c r="Q126" i="4"/>
  <c r="Q127" i="4"/>
  <c r="Q128" i="4"/>
  <c r="Q129" i="4"/>
  <c r="Q130" i="4"/>
  <c r="Q131" i="4"/>
  <c r="Q132" i="4"/>
  <c r="Q133" i="4"/>
  <c r="Q134" i="4"/>
  <c r="Q135" i="4"/>
  <c r="Q136" i="4"/>
  <c r="Q137" i="4"/>
  <c r="Q138" i="4"/>
  <c r="Q139" i="4"/>
  <c r="Q140" i="4"/>
  <c r="Q141" i="4"/>
  <c r="Q142" i="4"/>
  <c r="Q143" i="4"/>
  <c r="Q144" i="4"/>
  <c r="Q145" i="4"/>
  <c r="Q146" i="4"/>
  <c r="Q147" i="4"/>
  <c r="Q148" i="4"/>
  <c r="Q149" i="4"/>
  <c r="Q150" i="4"/>
  <c r="Q151" i="4"/>
  <c r="Q152" i="4"/>
  <c r="Q153" i="4"/>
  <c r="Q154" i="4"/>
  <c r="Q155" i="4"/>
  <c r="Q156" i="4"/>
  <c r="Q157" i="4"/>
  <c r="Q158" i="4"/>
  <c r="Q159" i="4"/>
  <c r="Q160" i="4"/>
  <c r="Q161" i="4"/>
  <c r="Q162" i="4"/>
  <c r="Q163" i="4"/>
  <c r="Q164" i="4"/>
  <c r="Q165" i="4"/>
  <c r="Q166" i="4"/>
  <c r="Q167" i="4"/>
  <c r="Q168" i="4"/>
  <c r="Q169" i="4"/>
  <c r="Q170" i="4"/>
  <c r="Q171" i="4"/>
  <c r="Q172" i="4"/>
  <c r="Q173" i="4"/>
  <c r="Q174" i="4"/>
  <c r="Q175" i="4"/>
  <c r="Q176" i="4"/>
  <c r="Q177" i="4"/>
  <c r="Q178" i="4"/>
  <c r="Q179" i="4"/>
  <c r="Q180" i="4"/>
  <c r="Q181" i="4"/>
  <c r="Q182" i="4"/>
  <c r="Q183" i="4"/>
  <c r="Q184" i="4"/>
  <c r="Q185" i="4"/>
  <c r="Q186" i="4"/>
  <c r="Q187" i="4"/>
  <c r="Q188" i="4"/>
  <c r="Q189" i="4"/>
  <c r="Q190" i="4"/>
  <c r="Q191" i="4"/>
  <c r="Q192" i="4"/>
  <c r="Q193" i="4"/>
  <c r="Q194" i="4"/>
  <c r="Q195" i="4"/>
  <c r="Q196" i="4"/>
  <c r="Q197" i="4"/>
  <c r="Q198" i="4"/>
  <c r="Q199" i="4"/>
  <c r="Q200" i="4"/>
  <c r="Q201" i="4"/>
  <c r="Q202" i="4"/>
  <c r="Q203" i="4"/>
  <c r="Q204" i="4"/>
  <c r="Q205" i="4"/>
  <c r="Q206" i="4"/>
  <c r="Q207" i="4"/>
  <c r="Q208" i="4"/>
  <c r="Q209" i="4"/>
  <c r="Q210" i="4"/>
  <c r="Q211" i="4"/>
  <c r="Q212" i="4"/>
  <c r="Q213" i="4"/>
  <c r="Q214" i="4"/>
  <c r="Q215" i="4"/>
  <c r="Q216" i="4"/>
  <c r="Q217" i="4"/>
  <c r="Q218" i="4"/>
  <c r="Q219" i="4"/>
  <c r="Q220" i="4"/>
  <c r="Q221" i="4"/>
  <c r="Q222" i="4"/>
  <c r="Q223" i="4"/>
  <c r="Q224" i="4"/>
  <c r="Q225" i="4"/>
  <c r="Q226" i="4"/>
  <c r="Q227" i="4"/>
  <c r="Q228" i="4"/>
  <c r="Q229" i="4"/>
  <c r="Q230" i="4"/>
  <c r="Q231" i="4"/>
  <c r="Q232" i="4"/>
  <c r="Q233" i="4"/>
  <c r="Q234" i="4"/>
  <c r="Q235" i="4"/>
  <c r="Q236" i="4"/>
  <c r="Q237" i="4"/>
  <c r="Q238" i="4"/>
  <c r="Q239" i="4"/>
  <c r="Q240" i="4"/>
  <c r="Q241" i="4"/>
  <c r="Q242" i="4"/>
  <c r="Q243" i="4"/>
  <c r="Q244" i="4"/>
  <c r="Q245" i="4"/>
  <c r="Q246" i="4"/>
  <c r="Q247" i="4"/>
  <c r="Q248" i="4"/>
  <c r="Q249" i="4"/>
  <c r="Q250" i="4"/>
  <c r="Q251" i="4"/>
  <c r="Q252" i="4"/>
  <c r="Q253" i="4"/>
  <c r="Q254" i="4"/>
  <c r="Q255" i="4"/>
  <c r="Q256" i="4"/>
  <c r="Q257" i="4"/>
  <c r="Q258" i="4"/>
  <c r="Q259" i="4"/>
  <c r="Q260" i="4"/>
  <c r="Q261" i="4"/>
  <c r="Q262" i="4"/>
  <c r="Q263" i="4"/>
  <c r="Q264" i="4"/>
  <c r="Q265" i="4"/>
  <c r="Q266" i="4"/>
  <c r="Q267" i="4"/>
  <c r="Q268" i="4"/>
  <c r="Q269" i="4"/>
  <c r="Q270" i="4"/>
  <c r="Q271" i="4"/>
  <c r="Q272" i="4"/>
  <c r="Q273" i="4"/>
  <c r="Q274" i="4"/>
  <c r="Q275" i="4"/>
  <c r="Q276" i="4"/>
  <c r="Q277" i="4"/>
  <c r="Q278" i="4"/>
  <c r="Q279" i="4"/>
  <c r="Q280" i="4"/>
  <c r="Q281" i="4"/>
  <c r="Q282" i="4"/>
  <c r="Q283" i="4"/>
  <c r="Q284" i="4"/>
  <c r="Q285" i="4"/>
  <c r="Q286" i="4"/>
  <c r="Q287" i="4"/>
  <c r="Q288" i="4"/>
  <c r="Q289" i="4"/>
  <c r="Q290" i="4"/>
  <c r="Q291" i="4"/>
  <c r="Q292" i="4"/>
  <c r="Q293" i="4"/>
  <c r="Q294" i="4"/>
  <c r="Q295" i="4"/>
  <c r="Q296" i="4"/>
  <c r="Q297" i="4"/>
  <c r="Q298" i="4"/>
  <c r="Q299" i="4"/>
  <c r="Q300" i="4"/>
  <c r="Q301" i="4"/>
  <c r="Q2" i="4"/>
  <c r="U302" i="5"/>
  <c r="U303" i="5"/>
  <c r="U185" i="5"/>
  <c r="U186" i="5"/>
  <c r="U187" i="5"/>
  <c r="U188" i="5"/>
  <c r="U189" i="5"/>
  <c r="U190" i="5"/>
  <c r="U191" i="5"/>
  <c r="U192" i="5"/>
  <c r="U193" i="5"/>
  <c r="U194" i="5"/>
  <c r="U195" i="5"/>
  <c r="U196" i="5"/>
  <c r="U197" i="5"/>
  <c r="U198" i="5"/>
  <c r="U199" i="5"/>
  <c r="U200" i="5"/>
  <c r="U201" i="5"/>
  <c r="U202" i="5"/>
  <c r="U203" i="5"/>
  <c r="U204" i="5"/>
  <c r="U205" i="5"/>
  <c r="U206" i="5"/>
  <c r="U207" i="5"/>
  <c r="U208" i="5"/>
  <c r="U209" i="5"/>
  <c r="U210" i="5"/>
  <c r="U211" i="5"/>
  <c r="U212" i="5"/>
  <c r="U213" i="5"/>
  <c r="U214" i="5"/>
  <c r="U215" i="5"/>
  <c r="U216" i="5"/>
  <c r="U217" i="5"/>
  <c r="U218" i="5"/>
  <c r="U219" i="5"/>
  <c r="U220" i="5"/>
  <c r="U221" i="5"/>
  <c r="U222" i="5"/>
  <c r="U223" i="5"/>
  <c r="U224" i="5"/>
  <c r="U225" i="5"/>
  <c r="U226" i="5"/>
  <c r="U227" i="5"/>
  <c r="U228" i="5"/>
  <c r="U229" i="5"/>
  <c r="U230" i="5"/>
  <c r="U231" i="5"/>
  <c r="U232" i="5"/>
  <c r="U233" i="5"/>
  <c r="U234" i="5"/>
  <c r="U235" i="5"/>
  <c r="U236" i="5"/>
  <c r="U237" i="5"/>
  <c r="U238" i="5"/>
  <c r="U239" i="5"/>
  <c r="U240" i="5"/>
  <c r="U241" i="5"/>
  <c r="U242" i="5"/>
  <c r="U243" i="5"/>
  <c r="U244" i="5"/>
  <c r="U245" i="5"/>
  <c r="U246" i="5"/>
  <c r="U247" i="5"/>
  <c r="U248" i="5"/>
  <c r="U249" i="5"/>
  <c r="U250" i="5"/>
  <c r="U251" i="5"/>
  <c r="U252" i="5"/>
  <c r="U253" i="5"/>
  <c r="U254" i="5"/>
  <c r="U255" i="5"/>
  <c r="U256" i="5"/>
  <c r="U257" i="5"/>
  <c r="U258" i="5"/>
  <c r="U259" i="5"/>
  <c r="U260" i="5"/>
  <c r="U261" i="5"/>
  <c r="U262" i="5"/>
  <c r="U263" i="5"/>
  <c r="U264" i="5"/>
  <c r="U265" i="5"/>
  <c r="U266" i="5"/>
  <c r="U267" i="5"/>
  <c r="U268" i="5"/>
  <c r="U269" i="5"/>
  <c r="U270" i="5"/>
  <c r="U271" i="5"/>
  <c r="U272" i="5"/>
  <c r="U273" i="5"/>
  <c r="U274" i="5"/>
  <c r="U275" i="5"/>
  <c r="U276" i="5"/>
  <c r="U277" i="5"/>
  <c r="U278" i="5"/>
  <c r="U279" i="5"/>
  <c r="U280" i="5"/>
  <c r="U281" i="5"/>
  <c r="U282" i="5"/>
  <c r="U283" i="5"/>
  <c r="U284" i="5"/>
  <c r="U285" i="5"/>
  <c r="U286" i="5"/>
  <c r="U287" i="5"/>
  <c r="U288" i="5"/>
  <c r="U289" i="5"/>
  <c r="U290" i="5"/>
  <c r="U291" i="5"/>
  <c r="U292" i="5"/>
  <c r="U293" i="5"/>
  <c r="U294" i="5"/>
  <c r="U295" i="5"/>
  <c r="U296" i="5"/>
  <c r="U297" i="5"/>
  <c r="U298" i="5"/>
  <c r="U299" i="5"/>
  <c r="U300" i="5"/>
  <c r="U301" i="5"/>
  <c r="U184" i="5"/>
  <c r="T184" i="5"/>
  <c r="T3" i="5" l="1"/>
  <c r="T4" i="5"/>
  <c r="T5" i="5"/>
  <c r="T6" i="5"/>
  <c r="U4" i="5"/>
  <c r="U5" i="5"/>
  <c r="U6" i="5"/>
  <c r="U7" i="5"/>
  <c r="U8" i="5"/>
  <c r="U9" i="5"/>
  <c r="U10" i="5"/>
  <c r="U11" i="5"/>
  <c r="U12" i="5"/>
  <c r="U13" i="5"/>
  <c r="U14" i="5"/>
  <c r="U15" i="5"/>
  <c r="U16" i="5"/>
  <c r="U17" i="5"/>
  <c r="U18" i="5"/>
  <c r="U19" i="5"/>
  <c r="U20" i="5"/>
  <c r="U21" i="5"/>
  <c r="U22" i="5"/>
  <c r="U23" i="5"/>
  <c r="U24" i="5"/>
  <c r="U25" i="5"/>
  <c r="U26" i="5"/>
  <c r="U27" i="5"/>
  <c r="U28" i="5"/>
  <c r="U29" i="5"/>
  <c r="U30" i="5"/>
  <c r="U31" i="5"/>
  <c r="U32" i="5"/>
  <c r="U33" i="5"/>
  <c r="U34" i="5"/>
  <c r="U35" i="5"/>
  <c r="U36" i="5"/>
  <c r="U37" i="5"/>
  <c r="U38" i="5"/>
  <c r="U39" i="5"/>
  <c r="U40" i="5"/>
  <c r="U41" i="5"/>
  <c r="U42" i="5"/>
  <c r="U43" i="5"/>
  <c r="U44" i="5"/>
  <c r="U45" i="5"/>
  <c r="U46" i="5"/>
  <c r="U47" i="5"/>
  <c r="U48" i="5"/>
  <c r="U49" i="5"/>
  <c r="U50" i="5"/>
  <c r="U51" i="5"/>
  <c r="U52" i="5"/>
  <c r="U53" i="5"/>
  <c r="U54" i="5"/>
  <c r="U55" i="5"/>
  <c r="U56" i="5"/>
  <c r="U57" i="5"/>
  <c r="U58" i="5"/>
  <c r="U59" i="5"/>
  <c r="U60" i="5"/>
  <c r="U61" i="5"/>
  <c r="U62" i="5"/>
  <c r="U63" i="5"/>
  <c r="U64" i="5"/>
  <c r="U65" i="5"/>
  <c r="U66" i="5"/>
  <c r="U67" i="5"/>
  <c r="U68" i="5"/>
  <c r="U69" i="5"/>
  <c r="U70" i="5"/>
  <c r="U71" i="5"/>
  <c r="U72" i="5"/>
  <c r="U73" i="5"/>
  <c r="U74" i="5"/>
  <c r="U75" i="5"/>
  <c r="U76" i="5"/>
  <c r="U77" i="5"/>
  <c r="U78" i="5"/>
  <c r="U79" i="5"/>
  <c r="U80" i="5"/>
  <c r="U81" i="5"/>
  <c r="U82" i="5"/>
  <c r="U83" i="5"/>
  <c r="U84" i="5"/>
  <c r="U85" i="5"/>
  <c r="U86" i="5"/>
  <c r="U87" i="5"/>
  <c r="U88" i="5"/>
  <c r="U89" i="5"/>
  <c r="U90" i="5"/>
  <c r="U91" i="5"/>
  <c r="U92" i="5"/>
  <c r="U93" i="5"/>
  <c r="U94" i="5"/>
  <c r="U95" i="5"/>
  <c r="U96" i="5"/>
  <c r="U97" i="5"/>
  <c r="U98" i="5"/>
  <c r="U99" i="5"/>
  <c r="U100" i="5"/>
  <c r="U101" i="5"/>
  <c r="U102" i="5"/>
  <c r="U103" i="5"/>
  <c r="U104" i="5"/>
  <c r="U105" i="5"/>
  <c r="U106" i="5"/>
  <c r="U107" i="5"/>
  <c r="U108" i="5"/>
  <c r="U109" i="5"/>
  <c r="U110" i="5"/>
  <c r="U111" i="5"/>
  <c r="U112" i="5"/>
  <c r="U113" i="5"/>
  <c r="U114" i="5"/>
  <c r="U115" i="5"/>
  <c r="U116" i="5"/>
  <c r="U117" i="5"/>
  <c r="U118" i="5"/>
  <c r="U119" i="5"/>
  <c r="U120" i="5"/>
  <c r="U121" i="5"/>
  <c r="U122" i="5"/>
  <c r="U123" i="5"/>
  <c r="U124" i="5"/>
  <c r="U125" i="5"/>
  <c r="U126" i="5"/>
  <c r="U127" i="5"/>
  <c r="U128" i="5"/>
  <c r="U129" i="5"/>
  <c r="U130" i="5"/>
  <c r="U131" i="5"/>
  <c r="U132" i="5"/>
  <c r="U133" i="5"/>
  <c r="U134" i="5"/>
  <c r="U135" i="5"/>
  <c r="U136" i="5"/>
  <c r="U137" i="5"/>
  <c r="U138" i="5"/>
  <c r="U139" i="5"/>
  <c r="U140" i="5"/>
  <c r="U141" i="5"/>
  <c r="U142" i="5"/>
  <c r="U143" i="5"/>
  <c r="U144" i="5"/>
  <c r="U145" i="5"/>
  <c r="U146" i="5"/>
  <c r="U147" i="5"/>
  <c r="U148" i="5"/>
  <c r="U149" i="5"/>
  <c r="U150" i="5"/>
  <c r="U151" i="5"/>
  <c r="U152" i="5"/>
  <c r="U153" i="5"/>
  <c r="U154" i="5"/>
  <c r="U155" i="5"/>
  <c r="U156" i="5"/>
  <c r="U157" i="5"/>
  <c r="U158" i="5"/>
  <c r="U159" i="5"/>
  <c r="U160" i="5"/>
  <c r="U161" i="5"/>
  <c r="U162" i="5"/>
  <c r="U163" i="5"/>
  <c r="U164" i="5"/>
  <c r="U165" i="5"/>
  <c r="U166" i="5"/>
  <c r="U167" i="5"/>
  <c r="U168" i="5"/>
  <c r="U169" i="5"/>
  <c r="U170" i="5"/>
  <c r="U171" i="5"/>
  <c r="U172" i="5"/>
  <c r="U173" i="5"/>
  <c r="U174" i="5"/>
  <c r="U175" i="5"/>
  <c r="U176" i="5"/>
  <c r="U177" i="5"/>
  <c r="U178" i="5"/>
  <c r="U179" i="5"/>
  <c r="U180" i="5"/>
  <c r="U181" i="5"/>
  <c r="U182" i="5"/>
  <c r="U183" i="5"/>
  <c r="T7" i="5"/>
  <c r="T8" i="5"/>
  <c r="T9" i="5"/>
  <c r="T10" i="5"/>
  <c r="T11" i="5"/>
  <c r="T12" i="5"/>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7" i="5"/>
  <c r="T58" i="5"/>
  <c r="T59" i="5"/>
  <c r="T60" i="5"/>
  <c r="T61" i="5"/>
  <c r="T62" i="5"/>
  <c r="T63" i="5"/>
  <c r="T64" i="5"/>
  <c r="T65" i="5"/>
  <c r="T66" i="5"/>
  <c r="T67" i="5"/>
  <c r="T68" i="5"/>
  <c r="T69" i="5"/>
  <c r="T70" i="5"/>
  <c r="T71" i="5"/>
  <c r="T72" i="5"/>
  <c r="T73" i="5"/>
  <c r="T74" i="5"/>
  <c r="T75" i="5"/>
  <c r="T76" i="5"/>
  <c r="T77" i="5"/>
  <c r="T78" i="5"/>
  <c r="T79" i="5"/>
  <c r="T80" i="5"/>
  <c r="T81" i="5"/>
  <c r="T82" i="5"/>
  <c r="T83" i="5"/>
  <c r="T84" i="5"/>
  <c r="T85" i="5"/>
  <c r="T86" i="5"/>
  <c r="T87" i="5"/>
  <c r="T88" i="5"/>
  <c r="T89" i="5"/>
  <c r="T90" i="5"/>
  <c r="T91" i="5"/>
  <c r="T92" i="5"/>
  <c r="T93" i="5"/>
  <c r="T94" i="5"/>
  <c r="T95" i="5"/>
  <c r="T96" i="5"/>
  <c r="T97" i="5"/>
  <c r="T98" i="5"/>
  <c r="T99" i="5"/>
  <c r="T100" i="5"/>
  <c r="T101" i="5"/>
  <c r="T102" i="5"/>
  <c r="T103" i="5"/>
  <c r="T104" i="5"/>
  <c r="T105" i="5"/>
  <c r="T106" i="5"/>
  <c r="T107" i="5"/>
  <c r="T108" i="5"/>
  <c r="T109" i="5"/>
  <c r="T110" i="5"/>
  <c r="T111" i="5"/>
  <c r="T112" i="5"/>
  <c r="T113" i="5"/>
  <c r="T114" i="5"/>
  <c r="T115" i="5"/>
  <c r="T116" i="5"/>
  <c r="T117" i="5"/>
  <c r="T118" i="5"/>
  <c r="T119" i="5"/>
  <c r="T120" i="5"/>
  <c r="T121" i="5"/>
  <c r="T122" i="5"/>
  <c r="T123" i="5"/>
  <c r="T124" i="5"/>
  <c r="T125" i="5"/>
  <c r="T126" i="5"/>
  <c r="T127" i="5"/>
  <c r="T128" i="5"/>
  <c r="T129" i="5"/>
  <c r="T130" i="5"/>
  <c r="T131" i="5"/>
  <c r="T132" i="5"/>
  <c r="T133" i="5"/>
  <c r="T134" i="5"/>
  <c r="T135" i="5"/>
  <c r="T136" i="5"/>
  <c r="T137" i="5"/>
  <c r="T138" i="5"/>
  <c r="T139" i="5"/>
  <c r="T140" i="5"/>
  <c r="T141" i="5"/>
  <c r="T142" i="5"/>
  <c r="T143" i="5"/>
  <c r="T144" i="5"/>
  <c r="T145" i="5"/>
  <c r="T146" i="5"/>
  <c r="T147" i="5"/>
  <c r="T148" i="5"/>
  <c r="T149" i="5"/>
  <c r="T150" i="5"/>
  <c r="T151" i="5"/>
  <c r="T152" i="5"/>
  <c r="T153" i="5"/>
  <c r="T154" i="5"/>
  <c r="T155" i="5"/>
  <c r="T156" i="5"/>
  <c r="T157" i="5"/>
  <c r="T158" i="5"/>
  <c r="T159" i="5"/>
  <c r="T160" i="5"/>
  <c r="T161" i="5"/>
  <c r="T162" i="5"/>
  <c r="T163" i="5"/>
  <c r="T164" i="5"/>
  <c r="T165" i="5"/>
  <c r="T166" i="5"/>
  <c r="T167" i="5"/>
  <c r="T168" i="5"/>
  <c r="T169" i="5"/>
  <c r="T170" i="5"/>
  <c r="T171" i="5"/>
  <c r="T172" i="5"/>
  <c r="T173" i="5"/>
  <c r="T174" i="5"/>
  <c r="T175" i="5"/>
  <c r="T176" i="5"/>
  <c r="T177" i="5"/>
  <c r="T178" i="5"/>
  <c r="T179" i="5"/>
  <c r="T180" i="5"/>
  <c r="T181" i="5"/>
  <c r="T182" i="5"/>
  <c r="T183" i="5"/>
  <c r="T185" i="5"/>
  <c r="R184" i="4" s="1"/>
  <c r="T186" i="5"/>
  <c r="T187" i="5"/>
  <c r="T188" i="5"/>
  <c r="T189" i="5"/>
  <c r="R188" i="4" s="1"/>
  <c r="S189" i="5" s="1"/>
  <c r="T190" i="5"/>
  <c r="R189" i="4" s="1"/>
  <c r="S190" i="5" s="1"/>
  <c r="T191" i="5"/>
  <c r="T192" i="5"/>
  <c r="T193" i="5"/>
  <c r="T194" i="5"/>
  <c r="T195" i="5"/>
  <c r="T196" i="5"/>
  <c r="T197" i="5"/>
  <c r="T198" i="5"/>
  <c r="T199" i="5"/>
  <c r="T200" i="5"/>
  <c r="T201" i="5"/>
  <c r="R200" i="4" s="1"/>
  <c r="S201" i="5" s="1"/>
  <c r="T202" i="5"/>
  <c r="R201" i="4" s="1"/>
  <c r="S202" i="5" s="1"/>
  <c r="T203" i="5"/>
  <c r="T204" i="5"/>
  <c r="T205" i="5"/>
  <c r="T206" i="5"/>
  <c r="T207" i="5"/>
  <c r="T208" i="5"/>
  <c r="T209" i="5"/>
  <c r="T210" i="5"/>
  <c r="T211" i="5"/>
  <c r="T212" i="5"/>
  <c r="T213" i="5"/>
  <c r="R212" i="4" s="1"/>
  <c r="S213" i="5" s="1"/>
  <c r="T214" i="5"/>
  <c r="R213" i="4" s="1"/>
  <c r="S214" i="5" s="1"/>
  <c r="T215" i="5"/>
  <c r="T216" i="5"/>
  <c r="T217" i="5"/>
  <c r="T218" i="5"/>
  <c r="T219" i="5"/>
  <c r="T220" i="5"/>
  <c r="T221" i="5"/>
  <c r="T222" i="5"/>
  <c r="T223" i="5"/>
  <c r="T224" i="5"/>
  <c r="T225" i="5"/>
  <c r="R224" i="4" s="1"/>
  <c r="S225" i="5" s="1"/>
  <c r="T226" i="5"/>
  <c r="R225" i="4" s="1"/>
  <c r="S226" i="5" s="1"/>
  <c r="T227" i="5"/>
  <c r="T228" i="5"/>
  <c r="T229" i="5"/>
  <c r="T230" i="5"/>
  <c r="T231" i="5"/>
  <c r="T232" i="5"/>
  <c r="T233" i="5"/>
  <c r="T234" i="5"/>
  <c r="T235" i="5"/>
  <c r="T236" i="5"/>
  <c r="T237" i="5"/>
  <c r="R236" i="4" s="1"/>
  <c r="S237" i="5" s="1"/>
  <c r="T238" i="5"/>
  <c r="R237" i="4" s="1"/>
  <c r="S238" i="5" s="1"/>
  <c r="T239" i="5"/>
  <c r="T240" i="5"/>
  <c r="T241" i="5"/>
  <c r="T242" i="5"/>
  <c r="T243" i="5"/>
  <c r="T244" i="5"/>
  <c r="T245" i="5"/>
  <c r="T246" i="5"/>
  <c r="T247" i="5"/>
  <c r="T248" i="5"/>
  <c r="T249" i="5"/>
  <c r="R248" i="4" s="1"/>
  <c r="S249" i="5" s="1"/>
  <c r="T250" i="5"/>
  <c r="R249" i="4" s="1"/>
  <c r="S250" i="5" s="1"/>
  <c r="T251" i="5"/>
  <c r="T252" i="5"/>
  <c r="T253" i="5"/>
  <c r="T254" i="5"/>
  <c r="T255" i="5"/>
  <c r="T256" i="5"/>
  <c r="T257" i="5"/>
  <c r="T258" i="5"/>
  <c r="T259" i="5"/>
  <c r="T260" i="5"/>
  <c r="T261" i="5"/>
  <c r="R260" i="4" s="1"/>
  <c r="S261" i="5" s="1"/>
  <c r="T262" i="5"/>
  <c r="R261" i="4" s="1"/>
  <c r="S262" i="5" s="1"/>
  <c r="T263" i="5"/>
  <c r="T264" i="5"/>
  <c r="T265" i="5"/>
  <c r="T266" i="5"/>
  <c r="T267" i="5"/>
  <c r="T268" i="5"/>
  <c r="T269" i="5"/>
  <c r="T270" i="5"/>
  <c r="T271" i="5"/>
  <c r="T272" i="5"/>
  <c r="T273" i="5"/>
  <c r="R272" i="4" s="1"/>
  <c r="S273" i="5" s="1"/>
  <c r="T274" i="5"/>
  <c r="R273" i="4" s="1"/>
  <c r="S274" i="5" s="1"/>
  <c r="T275" i="5"/>
  <c r="T276" i="5"/>
  <c r="T277" i="5"/>
  <c r="T278" i="5"/>
  <c r="T279" i="5"/>
  <c r="T280" i="5"/>
  <c r="T281" i="5"/>
  <c r="T282" i="5"/>
  <c r="T283" i="5"/>
  <c r="T284" i="5"/>
  <c r="T285" i="5"/>
  <c r="R284" i="4" s="1"/>
  <c r="S285" i="5" s="1"/>
  <c r="T286" i="5"/>
  <c r="R285" i="4" s="1"/>
  <c r="S286" i="5" s="1"/>
  <c r="T287" i="5"/>
  <c r="T288" i="5"/>
  <c r="T289" i="5"/>
  <c r="T290" i="5"/>
  <c r="T291" i="5"/>
  <c r="T292" i="5"/>
  <c r="T293" i="5"/>
  <c r="T294" i="5"/>
  <c r="T295" i="5"/>
  <c r="T296" i="5"/>
  <c r="T297" i="5"/>
  <c r="R296" i="4" s="1"/>
  <c r="S297" i="5" s="1"/>
  <c r="T298" i="5"/>
  <c r="R297" i="4" s="1"/>
  <c r="S298" i="5" s="1"/>
  <c r="T299" i="5"/>
  <c r="T300" i="5"/>
  <c r="T301" i="5"/>
  <c r="T302" i="5"/>
  <c r="U3" i="5"/>
  <c r="R2" i="4" l="1"/>
  <c r="R182" i="4"/>
  <c r="S183" i="5" s="1"/>
  <c r="R170" i="4"/>
  <c r="S171" i="5" s="1"/>
  <c r="R158" i="4"/>
  <c r="S159" i="5" s="1"/>
  <c r="R146" i="4"/>
  <c r="S147" i="5" s="1"/>
  <c r="R134" i="4"/>
  <c r="S135" i="5" s="1"/>
  <c r="R122" i="4"/>
  <c r="S123" i="5" s="1"/>
  <c r="R110" i="4"/>
  <c r="S111" i="5" s="1"/>
  <c r="R98" i="4"/>
  <c r="S99" i="5" s="1"/>
  <c r="R86" i="4"/>
  <c r="S87" i="5" s="1"/>
  <c r="R74" i="4"/>
  <c r="S75" i="5" s="1"/>
  <c r="R62" i="4"/>
  <c r="S63" i="5" s="1"/>
  <c r="R50" i="4"/>
  <c r="S51" i="5" s="1"/>
  <c r="R38" i="4"/>
  <c r="S39" i="5" s="1"/>
  <c r="R26" i="4"/>
  <c r="S27" i="5" s="1"/>
  <c r="R14" i="4"/>
  <c r="S15" i="5" s="1"/>
  <c r="R181" i="4"/>
  <c r="S182" i="5" s="1"/>
  <c r="R169" i="4"/>
  <c r="R157" i="4"/>
  <c r="S158" i="5" s="1"/>
  <c r="R145" i="4"/>
  <c r="S146" i="5" s="1"/>
  <c r="R133" i="4"/>
  <c r="S134" i="5" s="1"/>
  <c r="R121" i="4"/>
  <c r="S122" i="5" s="1"/>
  <c r="R109" i="4"/>
  <c r="S110" i="5" s="1"/>
  <c r="R97" i="4"/>
  <c r="S98" i="5" s="1"/>
  <c r="R85" i="4"/>
  <c r="S86" i="5" s="1"/>
  <c r="R73" i="4"/>
  <c r="S74" i="5" s="1"/>
  <c r="R61" i="4"/>
  <c r="S62" i="5" s="1"/>
  <c r="R49" i="4"/>
  <c r="S50" i="5" s="1"/>
  <c r="R37" i="4"/>
  <c r="S38" i="5" s="1"/>
  <c r="R25" i="4"/>
  <c r="S26" i="5" s="1"/>
  <c r="R13" i="4"/>
  <c r="S14" i="5" s="1"/>
  <c r="R180" i="4"/>
  <c r="S181" i="5" s="1"/>
  <c r="R168" i="4"/>
  <c r="S169" i="5" s="1"/>
  <c r="R156" i="4"/>
  <c r="S157" i="5" s="1"/>
  <c r="R144" i="4"/>
  <c r="S145" i="5" s="1"/>
  <c r="R132" i="4"/>
  <c r="S133" i="5" s="1"/>
  <c r="R120" i="4"/>
  <c r="S121" i="5" s="1"/>
  <c r="R108" i="4"/>
  <c r="S109" i="5" s="1"/>
  <c r="R96" i="4"/>
  <c r="S97" i="5" s="1"/>
  <c r="R84" i="4"/>
  <c r="S85" i="5" s="1"/>
  <c r="R72" i="4"/>
  <c r="S73" i="5" s="1"/>
  <c r="R60" i="4"/>
  <c r="R48" i="4"/>
  <c r="R36" i="4"/>
  <c r="S37" i="5" s="1"/>
  <c r="R24" i="4"/>
  <c r="S25" i="5" s="1"/>
  <c r="R12" i="4"/>
  <c r="S13" i="5" s="1"/>
  <c r="R179" i="4"/>
  <c r="S180" i="5" s="1"/>
  <c r="R167" i="4"/>
  <c r="S168" i="5" s="1"/>
  <c r="R155" i="4"/>
  <c r="S156" i="5" s="1"/>
  <c r="R143" i="4"/>
  <c r="S144" i="5" s="1"/>
  <c r="R131" i="4"/>
  <c r="S132" i="5" s="1"/>
  <c r="R119" i="4"/>
  <c r="S120" i="5" s="1"/>
  <c r="R107" i="4"/>
  <c r="R95" i="4"/>
  <c r="R83" i="4"/>
  <c r="S84" i="5" s="1"/>
  <c r="R71" i="4"/>
  <c r="S72" i="5" s="1"/>
  <c r="R219" i="4"/>
  <c r="S220" i="5" s="1"/>
  <c r="R194" i="4"/>
  <c r="S195" i="5" s="1"/>
  <c r="R59" i="4"/>
  <c r="S60" i="5" s="1"/>
  <c r="R47" i="4"/>
  <c r="S48" i="5" s="1"/>
  <c r="R35" i="4"/>
  <c r="S36" i="5" s="1"/>
  <c r="R23" i="4"/>
  <c r="S24" i="5" s="1"/>
  <c r="R11" i="4"/>
  <c r="S12" i="5" s="1"/>
  <c r="R300" i="4"/>
  <c r="S301" i="5" s="1"/>
  <c r="R288" i="4"/>
  <c r="S289" i="5" s="1"/>
  <c r="R276" i="4"/>
  <c r="S277" i="5" s="1"/>
  <c r="R264" i="4"/>
  <c r="S265" i="5" s="1"/>
  <c r="R252" i="4"/>
  <c r="S253" i="5" s="1"/>
  <c r="R240" i="4"/>
  <c r="S241" i="5" s="1"/>
  <c r="R228" i="4"/>
  <c r="S229" i="5" s="1"/>
  <c r="R216" i="4"/>
  <c r="S217" i="5" s="1"/>
  <c r="R204" i="4"/>
  <c r="S205" i="5" s="1"/>
  <c r="R192" i="4"/>
  <c r="S193" i="5" s="1"/>
  <c r="R292" i="4"/>
  <c r="S293" i="5" s="1"/>
  <c r="R232" i="4"/>
  <c r="S233" i="5" s="1"/>
  <c r="R291" i="4"/>
  <c r="S292" i="5" s="1"/>
  <c r="R243" i="4"/>
  <c r="S244" i="5" s="1"/>
  <c r="R278" i="4"/>
  <c r="S279" i="5" s="1"/>
  <c r="R242" i="4"/>
  <c r="S243" i="5" s="1"/>
  <c r="R241" i="4"/>
  <c r="S242" i="5" s="1"/>
  <c r="R193" i="4"/>
  <c r="S194" i="5" s="1"/>
  <c r="R287" i="4"/>
  <c r="S288" i="5" s="1"/>
  <c r="R215" i="4"/>
  <c r="S216" i="5" s="1"/>
  <c r="R298" i="4"/>
  <c r="S299" i="5" s="1"/>
  <c r="R286" i="4"/>
  <c r="S287" i="5" s="1"/>
  <c r="R274" i="4"/>
  <c r="S275" i="5" s="1"/>
  <c r="R262" i="4"/>
  <c r="S263" i="5" s="1"/>
  <c r="R250" i="4"/>
  <c r="S251" i="5" s="1"/>
  <c r="R238" i="4"/>
  <c r="S239" i="5" s="1"/>
  <c r="R226" i="4"/>
  <c r="S227" i="5" s="1"/>
  <c r="R214" i="4"/>
  <c r="S215" i="5" s="1"/>
  <c r="R202" i="4"/>
  <c r="S203" i="5" s="1"/>
  <c r="R190" i="4"/>
  <c r="S191" i="5" s="1"/>
  <c r="R176" i="4"/>
  <c r="S177" i="5" s="1"/>
  <c r="R164" i="4"/>
  <c r="S165" i="5" s="1"/>
  <c r="R152" i="4"/>
  <c r="S153" i="5" s="1"/>
  <c r="R140" i="4"/>
  <c r="S141" i="5" s="1"/>
  <c r="R128" i="4"/>
  <c r="S129" i="5" s="1"/>
  <c r="R116" i="4"/>
  <c r="S117" i="5" s="1"/>
  <c r="R104" i="4"/>
  <c r="S105" i="5" s="1"/>
  <c r="R92" i="4"/>
  <c r="S93" i="5" s="1"/>
  <c r="R80" i="4"/>
  <c r="S81" i="5" s="1"/>
  <c r="R68" i="4"/>
  <c r="R56" i="4"/>
  <c r="S57" i="5" s="1"/>
  <c r="R44" i="4"/>
  <c r="S45" i="5" s="1"/>
  <c r="R32" i="4"/>
  <c r="S33" i="5" s="1"/>
  <c r="R20" i="4"/>
  <c r="S21" i="5" s="1"/>
  <c r="R196" i="4"/>
  <c r="S197" i="5" s="1"/>
  <c r="R195" i="4"/>
  <c r="S196" i="5" s="1"/>
  <c r="R218" i="4"/>
  <c r="S219" i="5" s="1"/>
  <c r="R265" i="4"/>
  <c r="S266" i="5" s="1"/>
  <c r="R239" i="4"/>
  <c r="S240" i="5" s="1"/>
  <c r="R175" i="4"/>
  <c r="S176" i="5" s="1"/>
  <c r="R163" i="4"/>
  <c r="S164" i="5" s="1"/>
  <c r="R151" i="4"/>
  <c r="S152" i="5" s="1"/>
  <c r="R139" i="4"/>
  <c r="S140" i="5" s="1"/>
  <c r="R127" i="4"/>
  <c r="S128" i="5" s="1"/>
  <c r="R115" i="4"/>
  <c r="S116" i="5" s="1"/>
  <c r="R103" i="4"/>
  <c r="S104" i="5" s="1"/>
  <c r="R91" i="4"/>
  <c r="S92" i="5" s="1"/>
  <c r="R79" i="4"/>
  <c r="S80" i="5" s="1"/>
  <c r="R67" i="4"/>
  <c r="S68" i="5" s="1"/>
  <c r="R55" i="4"/>
  <c r="S56" i="5" s="1"/>
  <c r="R43" i="4"/>
  <c r="S44" i="5" s="1"/>
  <c r="R31" i="4"/>
  <c r="S32" i="5" s="1"/>
  <c r="R19" i="4"/>
  <c r="S20" i="5" s="1"/>
  <c r="R268" i="4"/>
  <c r="S269" i="5" s="1"/>
  <c r="R266" i="4"/>
  <c r="S267" i="5" s="1"/>
  <c r="R301" i="4"/>
  <c r="S302" i="5" s="1"/>
  <c r="R217" i="4"/>
  <c r="S218" i="5" s="1"/>
  <c r="R299" i="4"/>
  <c r="S300" i="5" s="1"/>
  <c r="R227" i="4"/>
  <c r="S228" i="5" s="1"/>
  <c r="R174" i="4"/>
  <c r="S175" i="5" s="1"/>
  <c r="R162" i="4"/>
  <c r="S163" i="5" s="1"/>
  <c r="R150" i="4"/>
  <c r="S151" i="5" s="1"/>
  <c r="R138" i="4"/>
  <c r="S139" i="5" s="1"/>
  <c r="R126" i="4"/>
  <c r="S127" i="5" s="1"/>
  <c r="R114" i="4"/>
  <c r="S115" i="5" s="1"/>
  <c r="R102" i="4"/>
  <c r="R90" i="4"/>
  <c r="S91" i="5" s="1"/>
  <c r="R78" i="4"/>
  <c r="S79" i="5" s="1"/>
  <c r="R66" i="4"/>
  <c r="S67" i="5" s="1"/>
  <c r="R54" i="4"/>
  <c r="S55" i="5" s="1"/>
  <c r="R42" i="4"/>
  <c r="S43" i="5" s="1"/>
  <c r="R30" i="4"/>
  <c r="S31" i="5" s="1"/>
  <c r="R18" i="4"/>
  <c r="S19" i="5" s="1"/>
  <c r="R280" i="4"/>
  <c r="S281" i="5" s="1"/>
  <c r="R220" i="4"/>
  <c r="S221" i="5" s="1"/>
  <c r="S185" i="5"/>
  <c r="R267" i="4"/>
  <c r="S268" i="5" s="1"/>
  <c r="R207" i="4"/>
  <c r="S208" i="5" s="1"/>
  <c r="R254" i="4"/>
  <c r="S255" i="5" s="1"/>
  <c r="R206" i="4"/>
  <c r="S207" i="5" s="1"/>
  <c r="R289" i="4"/>
  <c r="S290" i="5" s="1"/>
  <c r="R229" i="4"/>
  <c r="S230" i="5" s="1"/>
  <c r="R251" i="4"/>
  <c r="S252" i="5" s="1"/>
  <c r="R295" i="4"/>
  <c r="S296" i="5" s="1"/>
  <c r="R283" i="4"/>
  <c r="S284" i="5" s="1"/>
  <c r="R271" i="4"/>
  <c r="S272" i="5" s="1"/>
  <c r="R259" i="4"/>
  <c r="S260" i="5" s="1"/>
  <c r="R247" i="4"/>
  <c r="S248" i="5" s="1"/>
  <c r="R235" i="4"/>
  <c r="S236" i="5" s="1"/>
  <c r="R223" i="4"/>
  <c r="S224" i="5" s="1"/>
  <c r="R211" i="4"/>
  <c r="S212" i="5" s="1"/>
  <c r="R199" i="4"/>
  <c r="S200" i="5" s="1"/>
  <c r="R187" i="4"/>
  <c r="S188" i="5" s="1"/>
  <c r="R173" i="4"/>
  <c r="S174" i="5" s="1"/>
  <c r="R161" i="4"/>
  <c r="S162" i="5" s="1"/>
  <c r="R149" i="4"/>
  <c r="S150" i="5" s="1"/>
  <c r="R137" i="4"/>
  <c r="S138" i="5" s="1"/>
  <c r="R125" i="4"/>
  <c r="S126" i="5" s="1"/>
  <c r="R113" i="4"/>
  <c r="S114" i="5" s="1"/>
  <c r="R101" i="4"/>
  <c r="S102" i="5" s="1"/>
  <c r="R89" i="4"/>
  <c r="S90" i="5" s="1"/>
  <c r="R77" i="4"/>
  <c r="S78" i="5" s="1"/>
  <c r="R65" i="4"/>
  <c r="S66" i="5" s="1"/>
  <c r="R53" i="4"/>
  <c r="S54" i="5" s="1"/>
  <c r="R41" i="4"/>
  <c r="S42" i="5" s="1"/>
  <c r="R29" i="4"/>
  <c r="S30" i="5" s="1"/>
  <c r="R17" i="4"/>
  <c r="S18" i="5" s="1"/>
  <c r="R256" i="4"/>
  <c r="S257" i="5" s="1"/>
  <c r="R255" i="4"/>
  <c r="S256" i="5" s="1"/>
  <c r="R277" i="4"/>
  <c r="S278" i="5" s="1"/>
  <c r="R205" i="4"/>
  <c r="S206" i="5" s="1"/>
  <c r="R263" i="4"/>
  <c r="S264" i="5" s="1"/>
  <c r="R191" i="4"/>
  <c r="S192" i="5" s="1"/>
  <c r="R294" i="4"/>
  <c r="S295" i="5" s="1"/>
  <c r="R282" i="4"/>
  <c r="S283" i="5" s="1"/>
  <c r="R270" i="4"/>
  <c r="S271" i="5" s="1"/>
  <c r="R258" i="4"/>
  <c r="S259" i="5" s="1"/>
  <c r="R246" i="4"/>
  <c r="S247" i="5" s="1"/>
  <c r="R234" i="4"/>
  <c r="S235" i="5" s="1"/>
  <c r="R222" i="4"/>
  <c r="S223" i="5" s="1"/>
  <c r="R210" i="4"/>
  <c r="S211" i="5" s="1"/>
  <c r="R198" i="4"/>
  <c r="S199" i="5" s="1"/>
  <c r="R186" i="4"/>
  <c r="S187" i="5" s="1"/>
  <c r="R172" i="4"/>
  <c r="S173" i="5" s="1"/>
  <c r="R160" i="4"/>
  <c r="S161" i="5" s="1"/>
  <c r="R148" i="4"/>
  <c r="S149" i="5" s="1"/>
  <c r="R136" i="4"/>
  <c r="S137" i="5" s="1"/>
  <c r="R124" i="4"/>
  <c r="S125" i="5" s="1"/>
  <c r="R112" i="4"/>
  <c r="S113" i="5" s="1"/>
  <c r="R100" i="4"/>
  <c r="S101" i="5" s="1"/>
  <c r="R88" i="4"/>
  <c r="S89" i="5" s="1"/>
  <c r="R76" i="4"/>
  <c r="S77" i="5" s="1"/>
  <c r="R64" i="4"/>
  <c r="S65" i="5" s="1"/>
  <c r="R52" i="4"/>
  <c r="S53" i="5" s="1"/>
  <c r="R40" i="4"/>
  <c r="S41" i="5" s="1"/>
  <c r="R28" i="4"/>
  <c r="S29" i="5" s="1"/>
  <c r="R16" i="4"/>
  <c r="S17" i="5" s="1"/>
  <c r="R244" i="4"/>
  <c r="S245" i="5" s="1"/>
  <c r="R208" i="4"/>
  <c r="S209" i="5" s="1"/>
  <c r="R279" i="4"/>
  <c r="S280" i="5" s="1"/>
  <c r="R231" i="4"/>
  <c r="S232" i="5" s="1"/>
  <c r="R290" i="4"/>
  <c r="S291" i="5" s="1"/>
  <c r="R230" i="4"/>
  <c r="S231" i="5" s="1"/>
  <c r="R253" i="4"/>
  <c r="S254" i="5" s="1"/>
  <c r="R275" i="4"/>
  <c r="S276" i="5" s="1"/>
  <c r="R203" i="4"/>
  <c r="S204" i="5" s="1"/>
  <c r="R293" i="4"/>
  <c r="S294" i="5" s="1"/>
  <c r="R281" i="4"/>
  <c r="S282" i="5" s="1"/>
  <c r="R269" i="4"/>
  <c r="S270" i="5" s="1"/>
  <c r="R257" i="4"/>
  <c r="S258" i="5" s="1"/>
  <c r="R245" i="4"/>
  <c r="S246" i="5" s="1"/>
  <c r="R233" i="4"/>
  <c r="S234" i="5" s="1"/>
  <c r="R221" i="4"/>
  <c r="S222" i="5" s="1"/>
  <c r="R209" i="4"/>
  <c r="S210" i="5" s="1"/>
  <c r="R197" i="4"/>
  <c r="S198" i="5" s="1"/>
  <c r="R185" i="4"/>
  <c r="S186" i="5" s="1"/>
  <c r="R183" i="4"/>
  <c r="S184" i="5" s="1"/>
  <c r="R171" i="4"/>
  <c r="S172" i="5" s="1"/>
  <c r="R159" i="4"/>
  <c r="S160" i="5" s="1"/>
  <c r="R147" i="4"/>
  <c r="S148" i="5" s="1"/>
  <c r="R135" i="4"/>
  <c r="S136" i="5" s="1"/>
  <c r="R123" i="4"/>
  <c r="S124" i="5" s="1"/>
  <c r="R111" i="4"/>
  <c r="S112" i="5" s="1"/>
  <c r="R99" i="4"/>
  <c r="S100" i="5" s="1"/>
  <c r="R87" i="4"/>
  <c r="S88" i="5" s="1"/>
  <c r="R75" i="4"/>
  <c r="S76" i="5" s="1"/>
  <c r="R63" i="4"/>
  <c r="S64" i="5" s="1"/>
  <c r="R51" i="4"/>
  <c r="S52" i="5" s="1"/>
  <c r="R39" i="4"/>
  <c r="S40" i="5" s="1"/>
  <c r="R27" i="4"/>
  <c r="S28" i="5" s="1"/>
  <c r="R15" i="4"/>
  <c r="S16" i="5" s="1"/>
  <c r="R178" i="4"/>
  <c r="S179" i="5" s="1"/>
  <c r="R166" i="4"/>
  <c r="S167" i="5" s="1"/>
  <c r="R154" i="4"/>
  <c r="S155" i="5" s="1"/>
  <c r="R142" i="4"/>
  <c r="S143" i="5" s="1"/>
  <c r="R130" i="4"/>
  <c r="S131" i="5" s="1"/>
  <c r="R118" i="4"/>
  <c r="S119" i="5" s="1"/>
  <c r="R106" i="4"/>
  <c r="S107" i="5" s="1"/>
  <c r="R94" i="4"/>
  <c r="S95" i="5" s="1"/>
  <c r="R82" i="4"/>
  <c r="S83" i="5" s="1"/>
  <c r="R70" i="4"/>
  <c r="S71" i="5" s="1"/>
  <c r="R58" i="4"/>
  <c r="S59" i="5" s="1"/>
  <c r="R46" i="4"/>
  <c r="S47" i="5" s="1"/>
  <c r="R34" i="4"/>
  <c r="S35" i="5" s="1"/>
  <c r="R22" i="4"/>
  <c r="S23" i="5" s="1"/>
  <c r="R10" i="4"/>
  <c r="S11" i="5" s="1"/>
  <c r="R177" i="4"/>
  <c r="S178" i="5" s="1"/>
  <c r="R165" i="4"/>
  <c r="S166" i="5" s="1"/>
  <c r="R153" i="4"/>
  <c r="S154" i="5" s="1"/>
  <c r="R141" i="4"/>
  <c r="S142" i="5" s="1"/>
  <c r="R129" i="4"/>
  <c r="S130" i="5" s="1"/>
  <c r="R117" i="4"/>
  <c r="S118" i="5" s="1"/>
  <c r="R105" i="4"/>
  <c r="S106" i="5" s="1"/>
  <c r="R93" i="4"/>
  <c r="S94" i="5" s="1"/>
  <c r="R81" i="4"/>
  <c r="S82" i="5" s="1"/>
  <c r="R69" i="4"/>
  <c r="S70" i="5" s="1"/>
  <c r="R57" i="4"/>
  <c r="S58" i="5" s="1"/>
  <c r="R45" i="4"/>
  <c r="S46" i="5" s="1"/>
  <c r="R33" i="4"/>
  <c r="S34" i="5" s="1"/>
  <c r="R21" i="4"/>
  <c r="S22" i="5" s="1"/>
  <c r="R9" i="4"/>
  <c r="S10" i="5" s="1"/>
  <c r="R8" i="4"/>
  <c r="S9" i="5" s="1"/>
  <c r="R7" i="4"/>
  <c r="S8" i="5" s="1"/>
  <c r="R6" i="4"/>
  <c r="S7" i="5" s="1"/>
  <c r="R5" i="4"/>
  <c r="S6" i="5" s="1"/>
  <c r="R4" i="4"/>
  <c r="S5" i="5" s="1"/>
  <c r="R3" i="4"/>
  <c r="S4" i="5" s="1"/>
  <c r="S108" i="5"/>
  <c r="S96" i="5"/>
  <c r="S69" i="5"/>
  <c r="S103" i="5"/>
  <c r="S170" i="5"/>
  <c r="S61" i="5"/>
  <c r="S49" i="5"/>
  <c r="S3" i="5"/>
  <c r="P302" i="4"/>
  <c r="O302" i="4"/>
  <c r="N302" i="4"/>
  <c r="M302" i="4"/>
  <c r="L302" i="4"/>
  <c r="K302" i="4"/>
  <c r="J302" i="4"/>
  <c r="I302" i="4"/>
  <c r="H302" i="4"/>
  <c r="R302" i="4" s="1"/>
  <c r="S303" i="5" s="1"/>
  <c r="Q302" i="4" l="1"/>
</calcChain>
</file>

<file path=xl/sharedStrings.xml><?xml version="1.0" encoding="utf-8"?>
<sst xmlns="http://schemas.openxmlformats.org/spreadsheetml/2006/main" count="37" uniqueCount="37">
  <si>
    <t>No.</t>
  </si>
  <si>
    <t>Name of Partner</t>
  </si>
  <si>
    <t>Identification Type 
(e.g. NRIC, FIN)</t>
  </si>
  <si>
    <t xml:space="preserve">Identification No.
</t>
  </si>
  <si>
    <t>Partner's Status
(Acting or Sleeping)</t>
  </si>
  <si>
    <t>Type of Partner
(General
Partner or
Limited
Partner)</t>
  </si>
  <si>
    <t>(For Limited Liability Partnership &amp; Limited Partnership - Limited partner only)
Amount of capital contributed as at end of the accounting period 
(S$)</t>
  </si>
  <si>
    <t>Basis of Distribution of Profit / Loss 
(%)
(This field accepts up to 7 decimal places)</t>
  </si>
  <si>
    <t>(1)
Share of Divisible 
Profit / Loss
after Capital Allowances 
(excluding government grants)
(S$)
(Note 1 and 2)</t>
  </si>
  <si>
    <t>(2)
Partner's Salary, Bonus &amp; CPF 
(S$)</t>
  </si>
  <si>
    <t>(3)
Partner's Other Benefits 
(S$)</t>
  </si>
  <si>
    <t>(4)
Interest 
(S$)</t>
  </si>
  <si>
    <t>(5)
Other Income - 
Rental income/
Loss
(S$)</t>
  </si>
  <si>
    <t>(6)
Other Income - 
Royalty 
(S$)</t>
  </si>
  <si>
    <t>(7)
Other Income - 
Other Singapore Income 
(S$)</t>
  </si>
  <si>
    <t>(8)
Other Income - 
Foreign Income 
(S$)</t>
  </si>
  <si>
    <t>(9)
Total Income (S$)
[Total of 
(1) to (8)]</t>
  </si>
  <si>
    <t>Remarks</t>
  </si>
  <si>
    <t>Error - Total of basis of Distribution of Profit/Loss does not add up to 100%</t>
  </si>
  <si>
    <t>Error - Partner Identification No. is a compulsory field. Do not leave this blank</t>
  </si>
  <si>
    <t>Error - Duplicate ID</t>
  </si>
  <si>
    <t>Error - Incomplete fields</t>
  </si>
  <si>
    <t xml:space="preserve">Total </t>
  </si>
  <si>
    <t>P@rtner5hipAll0c@ti0n</t>
  </si>
  <si>
    <t>Singapore IC No. (NRIC)</t>
  </si>
  <si>
    <t>Foreign Identification No. (FIN)</t>
  </si>
  <si>
    <t>Immigration (IMS)</t>
  </si>
  <si>
    <t>Work Permit No. (WP)</t>
  </si>
  <si>
    <t>UEN-Business</t>
  </si>
  <si>
    <t>UEN-Local Company</t>
  </si>
  <si>
    <t>UEN-Others</t>
  </si>
  <si>
    <t>Income Tax Reference No. (ITR No.)</t>
  </si>
  <si>
    <t>Malaysia IC No. (MIC)</t>
  </si>
  <si>
    <t>Foreign Passport No.</t>
  </si>
  <si>
    <t>Others</t>
  </si>
  <si>
    <t>Things to take note when completing this partnership allocation template:</t>
  </si>
  <si>
    <r>
      <rPr>
        <b/>
        <sz val="12"/>
        <rFont val="Arial"/>
        <family val="2"/>
      </rPr>
      <t>Note 1:</t>
    </r>
    <r>
      <rPr>
        <sz val="12"/>
        <rFont val="Arial"/>
        <family val="2"/>
      </rPr>
      <t xml:space="preserve"> Please ensure that the total amount for columns I to Q tallies with the figures declared in Section A "Income Declaration" in your Form P.
</t>
    </r>
    <r>
      <rPr>
        <sz val="12"/>
        <color theme="9" tint="-0.499984740745262"/>
        <rFont val="Arial"/>
        <family val="2"/>
      </rPr>
      <t xml:space="preserve">
</t>
    </r>
    <r>
      <rPr>
        <b/>
        <sz val="12"/>
        <rFont val="Arial"/>
        <family val="2"/>
      </rPr>
      <t>Note 2:</t>
    </r>
    <r>
      <rPr>
        <sz val="12"/>
        <rFont val="Arial"/>
        <family val="2"/>
      </rPr>
      <t xml:space="preserve"> You are not required to include (i) donations and (ii) payouts received from Government Schemes in Columns H to Q, as this would be automatically included by IRAS in the partnership assessment for the relevant YA, based on the Basis of Distribution of Profit / Loss (%) in Column H.</t>
    </r>
    <r>
      <rPr>
        <sz val="12"/>
        <color rgb="FF993300"/>
        <rFont val="Arial"/>
        <family val="2"/>
      </rPr>
      <t xml:space="preserve">
</t>
    </r>
    <r>
      <rPr>
        <b/>
        <sz val="12"/>
        <rFont val="Arial"/>
        <family val="2"/>
      </rPr>
      <t xml:space="preserve">Note 3: </t>
    </r>
    <r>
      <rPr>
        <sz val="12"/>
        <rFont val="Arial"/>
        <family val="2"/>
      </rPr>
      <t xml:space="preserve">Document submission requirements:-
a. Supported file type: XLSX
b. Maximum file size : 10.00MB per file
c. File name must be in English, must not include special characters and must not exceed 50 characters
Please ensure that all relevant fields are completed and that there are no error messages in the Remarks in Column R.
</t>
    </r>
    <r>
      <rPr>
        <sz val="12"/>
        <color theme="9" tint="-0.499984740745262"/>
        <rFont val="Arial"/>
        <family val="2"/>
      </rPr>
      <t xml:space="preserve">
</t>
    </r>
    <r>
      <rPr>
        <b/>
        <sz val="12"/>
        <rFont val="Arial"/>
        <family val="2"/>
      </rPr>
      <t>Note 4:</t>
    </r>
    <r>
      <rPr>
        <sz val="12"/>
        <rFont val="Arial"/>
        <family val="2"/>
      </rPr>
      <t xml:space="preserve"> If the Partnership has multiple accounting periods within the YA, please prepare and upload a separate Partnership Allocation Template for each accounting period.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</si>
</sst>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
    <numFmt numFmtId="166" formatCode="0.0000000%"/>
  </numFmts>
  <fonts count="31" x14ac:knownFonts="1">
    <font>
      <sz val="12"/>
      <name val="Arial"/>
      <family val="2"/>
    </font>
    <font>
      <sz val="10"/>
      <name val="Arial"/>
      <family val="2"/>
    </font>
    <font>
      <sz val="10"/>
      <color indexed="9"/>
      <name val="Arial"/>
      <family val="2"/>
    </font>
    <font>
      <b/>
      <sz val="10"/>
      <name val="Arial"/>
      <family val="2"/>
    </font>
    <font>
      <b/>
      <sz val="12"/>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indexed="10"/>
      <name val="Calibri"/>
      <family val="2"/>
      <scheme val="minor"/>
    </font>
    <font>
      <b/>
      <sz val="16"/>
      <color rgb="FFFF0000"/>
      <name val="Arial"/>
      <family val="2"/>
    </font>
    <font>
      <sz val="8"/>
      <name val="Arial"/>
      <family val="2"/>
    </font>
    <font>
      <sz val="12"/>
      <color rgb="FFC00000"/>
      <name val="Arial"/>
      <family val="2"/>
    </font>
    <font>
      <sz val="12"/>
      <color rgb="FF993300"/>
      <name val="Arial"/>
      <family val="2"/>
    </font>
    <font>
      <sz val="12"/>
      <color theme="9" tint="-0.499984740745262"/>
      <name val="Arial"/>
      <family val="2"/>
    </font>
    <font>
      <b/>
      <strike/>
      <sz val="12"/>
      <name val="Arial"/>
      <family val="2"/>
    </font>
    <font>
      <strike/>
      <sz val="12"/>
      <name val="Arial"/>
      <family val="2"/>
    </font>
    <font>
      <b/>
      <sz val="12"/>
      <color theme="0"/>
      <name val="Arial"/>
      <family val="2"/>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C0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8" fillId="29" borderId="0" applyNumberFormat="0" applyBorder="0" applyAlignment="0" applyProtection="0"/>
    <xf numFmtId="0" fontId="9" fillId="30" borderId="6" applyNumberFormat="0" applyAlignment="0" applyProtection="0"/>
    <xf numFmtId="0" fontId="10" fillId="31" borderId="7" applyNumberFormat="0" applyAlignment="0" applyProtection="0"/>
    <xf numFmtId="0" fontId="11" fillId="0" borderId="0" applyNumberFormat="0" applyFill="0" applyBorder="0" applyAlignment="0" applyProtection="0"/>
    <xf numFmtId="0" fontId="12" fillId="32" borderId="0" applyNumberFormat="0" applyBorder="0" applyAlignment="0" applyProtection="0"/>
    <xf numFmtId="0" fontId="13" fillId="0" borderId="8" applyNumberFormat="0" applyFill="0" applyAlignment="0" applyProtection="0"/>
    <xf numFmtId="0" fontId="14" fillId="0" borderId="9" applyNumberFormat="0" applyFill="0" applyAlignment="0" applyProtection="0"/>
    <xf numFmtId="0" fontId="15" fillId="0" borderId="10" applyNumberFormat="0" applyFill="0" applyAlignment="0" applyProtection="0"/>
    <xf numFmtId="0" fontId="15" fillId="0" borderId="0" applyNumberFormat="0" applyFill="0" applyBorder="0" applyAlignment="0" applyProtection="0"/>
    <xf numFmtId="0" fontId="16" fillId="2" borderId="6" applyNumberFormat="0" applyAlignment="0" applyProtection="0"/>
    <xf numFmtId="0" fontId="17" fillId="0" borderId="11" applyNumberFormat="0" applyFill="0" applyAlignment="0" applyProtection="0"/>
    <xf numFmtId="0" fontId="18" fillId="33" borderId="0" applyNumberFormat="0" applyBorder="0" applyAlignment="0" applyProtection="0"/>
    <xf numFmtId="0" fontId="5" fillId="3" borderId="12" applyNumberFormat="0" applyFont="0" applyAlignment="0" applyProtection="0"/>
    <xf numFmtId="0" fontId="19" fillId="30" borderId="13" applyNumberFormat="0" applyAlignment="0" applyProtection="0"/>
    <xf numFmtId="9" fontId="1" fillId="0" borderId="0" applyFont="0" applyFill="0" applyBorder="0" applyAlignment="0" applyProtection="0"/>
    <xf numFmtId="0" fontId="20" fillId="0" borderId="0" applyNumberFormat="0" applyFill="0" applyBorder="0" applyAlignment="0" applyProtection="0"/>
    <xf numFmtId="0" fontId="21" fillId="0" borderId="14" applyNumberFormat="0" applyFill="0" applyAlignment="0" applyProtection="0"/>
    <xf numFmtId="0" fontId="22" fillId="0" borderId="0" applyNumberFormat="0" applyFill="0" applyBorder="0" applyAlignment="0" applyProtection="0"/>
  </cellStyleXfs>
  <cellXfs count="41">
    <xf numFmtId="0" fontId="0" fillId="0" borderId="0" xfId="0"/>
    <xf numFmtId="164" fontId="4" fillId="0" borderId="1" xfId="0" applyNumberFormat="1" applyFont="1" applyBorder="1" applyAlignment="1">
      <alignment horizontal="center" vertical="top" wrapText="1"/>
    </xf>
    <xf numFmtId="0" fontId="3" fillId="0" borderId="0" xfId="0" applyFont="1" applyAlignment="1">
      <alignment vertical="top"/>
    </xf>
    <xf numFmtId="0" fontId="0" fillId="0" borderId="0" xfId="0" applyAlignment="1">
      <alignment wrapText="1"/>
    </xf>
    <xf numFmtId="0" fontId="0" fillId="0" borderId="0" xfId="0" applyProtection="1">
      <protection hidden="1"/>
    </xf>
    <xf numFmtId="0" fontId="0" fillId="0" borderId="0" xfId="0" applyAlignment="1" applyProtection="1">
      <alignment horizontal="center"/>
      <protection hidden="1"/>
    </xf>
    <xf numFmtId="0" fontId="3" fillId="0" borderId="0" xfId="0" applyFont="1" applyAlignment="1" applyProtection="1">
      <alignment vertical="top"/>
      <protection hidden="1"/>
    </xf>
    <xf numFmtId="0" fontId="3" fillId="0" borderId="0" xfId="0" applyFont="1" applyAlignment="1" applyProtection="1">
      <alignment horizontal="center" vertical="top"/>
      <protection hidden="1"/>
    </xf>
    <xf numFmtId="0" fontId="0" fillId="0" borderId="1" xfId="0" applyBorder="1" applyAlignment="1" applyProtection="1">
      <alignment vertical="center" wrapText="1"/>
      <protection hidden="1"/>
    </xf>
    <xf numFmtId="0" fontId="0" fillId="0" borderId="0" xfId="0" applyAlignment="1" applyProtection="1">
      <alignment wrapText="1"/>
      <protection hidden="1"/>
    </xf>
    <xf numFmtId="0" fontId="0" fillId="0" borderId="0" xfId="0" applyAlignment="1" applyProtection="1">
      <alignment horizontal="center" wrapText="1"/>
      <protection hidden="1"/>
    </xf>
    <xf numFmtId="0" fontId="0" fillId="0" borderId="0" xfId="0" applyAlignment="1" applyProtection="1">
      <alignment vertical="center" wrapText="1"/>
      <protection hidden="1"/>
    </xf>
    <xf numFmtId="164" fontId="0" fillId="0" borderId="0" xfId="0" applyNumberFormat="1" applyProtection="1">
      <protection hidden="1"/>
    </xf>
    <xf numFmtId="10" fontId="0" fillId="0" borderId="0" xfId="0" applyNumberFormat="1" applyAlignment="1" applyProtection="1">
      <alignment horizontal="center"/>
      <protection hidden="1"/>
    </xf>
    <xf numFmtId="0" fontId="2" fillId="0" borderId="0" xfId="0" applyFont="1" applyProtection="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vertical="center" wrapText="1"/>
      <protection locked="0"/>
    </xf>
    <xf numFmtId="165" fontId="0" fillId="0" borderId="1" xfId="0" applyNumberFormat="1" applyBorder="1" applyAlignment="1" applyProtection="1">
      <alignment vertical="center" wrapText="1"/>
      <protection locked="0"/>
    </xf>
    <xf numFmtId="166" fontId="0" fillId="0" borderId="1" xfId="0" applyNumberFormat="1" applyBorder="1" applyAlignment="1" applyProtection="1">
      <alignment horizontal="center" vertical="center" wrapText="1"/>
      <protection locked="0"/>
    </xf>
    <xf numFmtId="166" fontId="0" fillId="0" borderId="1" xfId="39" applyNumberFormat="1" applyFont="1" applyBorder="1" applyAlignment="1" applyProtection="1">
      <alignment horizontal="center" vertical="center" wrapText="1"/>
      <protection locked="0"/>
    </xf>
    <xf numFmtId="165" fontId="0" fillId="0" borderId="1" xfId="0" applyNumberFormat="1" applyBorder="1" applyAlignment="1" applyProtection="1">
      <alignment vertical="center" wrapText="1"/>
      <protection hidden="1"/>
    </xf>
    <xf numFmtId="165" fontId="0" fillId="0" borderId="1" xfId="0" applyNumberFormat="1" applyBorder="1" applyAlignment="1" applyProtection="1">
      <alignment horizontal="center" vertical="center" wrapText="1"/>
      <protection hidden="1"/>
    </xf>
    <xf numFmtId="166" fontId="23" fillId="34" borderId="1" xfId="0" applyNumberFormat="1" applyFont="1" applyFill="1" applyBorder="1" applyAlignment="1" applyProtection="1">
      <alignment horizontal="center" vertical="center" wrapText="1"/>
      <protection hidden="1"/>
    </xf>
    <xf numFmtId="165" fontId="23" fillId="34" borderId="1" xfId="0" applyNumberFormat="1" applyFont="1" applyFill="1" applyBorder="1" applyAlignment="1" applyProtection="1">
      <alignment horizontal="center" vertical="center" wrapText="1"/>
      <protection hidden="1"/>
    </xf>
    <xf numFmtId="0" fontId="0" fillId="35" borderId="1" xfId="0" applyFill="1" applyBorder="1" applyProtection="1">
      <protection hidden="1"/>
    </xf>
    <xf numFmtId="0" fontId="28" fillId="35" borderId="1" xfId="0" applyFont="1" applyFill="1" applyBorder="1" applyProtection="1">
      <protection hidden="1"/>
    </xf>
    <xf numFmtId="0" fontId="29" fillId="35" borderId="1" xfId="0" applyFont="1" applyFill="1" applyBorder="1" applyProtection="1">
      <protection hidden="1"/>
    </xf>
    <xf numFmtId="0" fontId="4" fillId="4" borderId="1" xfId="0" applyFont="1" applyFill="1" applyBorder="1" applyAlignment="1">
      <alignment horizontal="center" vertical="top" wrapText="1"/>
    </xf>
    <xf numFmtId="10" fontId="4" fillId="0" borderId="1" xfId="0" applyNumberFormat="1" applyFont="1" applyBorder="1" applyAlignment="1">
      <alignment horizontal="center" vertical="top" wrapText="1"/>
    </xf>
    <xf numFmtId="164" fontId="4" fillId="0" borderId="2" xfId="0" applyNumberFormat="1" applyFont="1" applyBorder="1" applyAlignment="1">
      <alignment horizontal="center" vertical="top" wrapText="1"/>
    </xf>
    <xf numFmtId="0" fontId="4" fillId="0" borderId="1" xfId="0" applyFont="1" applyBorder="1" applyAlignment="1" applyProtection="1">
      <alignment horizontal="center" vertical="top" wrapText="1"/>
      <protection hidden="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165" fontId="0" fillId="0" borderId="1" xfId="0" applyNumberFormat="1" applyBorder="1" applyAlignment="1" applyProtection="1">
      <alignment horizontal="center" vertical="center" wrapText="1"/>
      <protection locked="0"/>
    </xf>
    <xf numFmtId="164" fontId="0" fillId="0" borderId="0" xfId="0" applyNumberFormat="1" applyAlignment="1" applyProtection="1">
      <alignment horizontal="center"/>
      <protection hidden="1"/>
    </xf>
    <xf numFmtId="0" fontId="29" fillId="0" borderId="0" xfId="0" applyFont="1" applyProtection="1">
      <protection hidden="1"/>
    </xf>
    <xf numFmtId="0" fontId="25" fillId="36" borderId="0" xfId="0" applyFont="1" applyFill="1" applyAlignment="1">
      <alignment horizontal="left" vertical="top" wrapText="1"/>
    </xf>
    <xf numFmtId="0" fontId="30" fillId="37" borderId="0" xfId="0" applyFont="1" applyFill="1"/>
    <xf numFmtId="0" fontId="23" fillId="34" borderId="3" xfId="0" applyFont="1" applyFill="1" applyBorder="1" applyAlignment="1">
      <alignment horizontal="center" vertical="center" wrapText="1"/>
    </xf>
    <xf numFmtId="0" fontId="23" fillId="34" borderId="4" xfId="0" applyFont="1" applyFill="1" applyBorder="1" applyAlignment="1">
      <alignment horizontal="center" vertical="center" wrapText="1"/>
    </xf>
    <xf numFmtId="0" fontId="23" fillId="34" borderId="5" xfId="0" applyFont="1" applyFill="1" applyBorder="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Percent" xfId="39" builtinId="5"/>
    <cellStyle name="Title" xfId="40" builtinId="15" customBuiltin="1"/>
    <cellStyle name="Total" xfId="41" builtinId="25" customBuiltin="1"/>
    <cellStyle name="Warning Text" xfId="42" builtinId="11" customBuiltin="1"/>
  </cellStyles>
  <dxfs count="3">
    <dxf>
      <font>
        <b/>
        <i val="0"/>
        <color theme="5"/>
        <name val="Cambria"/>
        <family val="1"/>
        <scheme val="none"/>
      </font>
      <fill>
        <patternFill>
          <bgColor theme="5" tint="0.79998168889431442"/>
        </patternFill>
      </fill>
    </dxf>
    <dxf>
      <fill>
        <patternFill>
          <bgColor theme="5" tint="0.79998168889431442"/>
        </patternFill>
      </fill>
    </dxf>
    <dxf>
      <fill>
        <patternFill>
          <bgColor theme="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5F971-829C-4516-B012-42287319C928}">
  <dimension ref="A1:W303"/>
  <sheetViews>
    <sheetView tabSelected="1" zoomScale="85" zoomScaleNormal="85" zoomScaleSheetLayoutView="100" workbookViewId="0">
      <selection sqref="A1:R1"/>
    </sheetView>
  </sheetViews>
  <sheetFormatPr defaultColWidth="0" defaultRowHeight="284.25" customHeight="1" zeroHeight="1" x14ac:dyDescent="0.2"/>
  <cols>
    <col min="1" max="17" width="8.88671875" customWidth="1"/>
    <col min="18" max="18" width="9.21875" customWidth="1"/>
    <col min="19" max="19" width="11.77734375" style="12" hidden="1" customWidth="1"/>
    <col min="20" max="20" width="20.77734375" style="12" hidden="1" customWidth="1"/>
    <col min="21" max="21" width="17.109375" style="4" hidden="1" customWidth="1"/>
    <col min="22" max="22" width="61.21875" style="4" hidden="1" customWidth="1"/>
    <col min="23" max="23" width="34.5546875" style="4" hidden="1" customWidth="1"/>
    <col min="24" max="16384" width="8.88671875" hidden="1"/>
  </cols>
  <sheetData>
    <row r="1" spans="1:23" ht="15.75" x14ac:dyDescent="0.25">
      <c r="A1" s="37" t="s">
        <v>35</v>
      </c>
      <c r="B1" s="37"/>
      <c r="C1" s="37"/>
      <c r="D1" s="37"/>
      <c r="E1" s="37"/>
      <c r="F1" s="37"/>
      <c r="G1" s="37"/>
      <c r="H1" s="37"/>
      <c r="I1" s="37"/>
      <c r="J1" s="37"/>
      <c r="K1" s="37"/>
      <c r="L1" s="37"/>
      <c r="M1" s="37"/>
      <c r="N1" s="37"/>
      <c r="O1" s="37"/>
      <c r="P1" s="37"/>
      <c r="Q1" s="37"/>
      <c r="R1" s="37"/>
    </row>
    <row r="2" spans="1:23" ht="284.25" customHeight="1" x14ac:dyDescent="0.2">
      <c r="A2" s="36" t="s">
        <v>36</v>
      </c>
      <c r="B2" s="36"/>
      <c r="C2" s="36"/>
      <c r="D2" s="36"/>
      <c r="E2" s="36"/>
      <c r="F2" s="36"/>
      <c r="G2" s="36"/>
      <c r="H2" s="36"/>
      <c r="I2" s="36"/>
      <c r="J2" s="36"/>
      <c r="K2" s="36"/>
      <c r="L2" s="36"/>
      <c r="M2" s="36"/>
      <c r="N2" s="36"/>
      <c r="O2" s="36"/>
      <c r="P2" s="36"/>
      <c r="Q2" s="36"/>
      <c r="R2" s="36"/>
      <c r="S2" s="6"/>
      <c r="T2" s="6"/>
      <c r="U2" s="6"/>
    </row>
    <row r="3" spans="1:23" ht="284.25" hidden="1" customHeight="1" x14ac:dyDescent="0.2">
      <c r="S3" s="8">
        <f>IF(OR(Allocation!R2=$V$5,Allocation!R2=$V$6),1, 0)</f>
        <v>0</v>
      </c>
      <c r="T3" s="8" t="b">
        <f>IF(COUNTA(Allocation!B2:'Allocation'!I2)&gt;0,
    IF(AND(Allocation!F2="Limited", COUNTA(Allocation!B2:'Allocation'!I2)&lt;8), $V$6,
        IF(AND(Allocation!F2="General", (COUNTA(Allocation!B2:'Allocation'!F2)+COUNTA(Allocation!H2:'Allocation'!I2))&lt;7), $V$6,
            IF(Allocation!F2="", $V$6, "")
        )
    )
)</f>
        <v>0</v>
      </c>
      <c r="U3" s="8" t="str">
        <f>IF(COUNTIF(Allocation!$D$2:'Allocation'!D2, Allocation!D2) &gt; 1, $V$5, "")</f>
        <v/>
      </c>
      <c r="V3" s="24" t="s">
        <v>18</v>
      </c>
      <c r="W3" s="24" t="s">
        <v>24</v>
      </c>
    </row>
    <row r="4" spans="1:23" ht="284.25" hidden="1" customHeight="1" x14ac:dyDescent="0.2">
      <c r="S4" s="8">
        <f>IF(OR(Allocation!R3=$V$5,Allocation!R3=$V$6),1, 0)</f>
        <v>0</v>
      </c>
      <c r="T4" s="8" t="b">
        <f>IF(COUNTA(Allocation!B3:'Allocation'!I3)&gt;0,
    IF(AND(Allocation!F3="Limited", COUNTA(Allocation!B3:'Allocation'!I3)&lt;8), $V$6,
        IF(AND(Allocation!F3="General", (COUNTA(Allocation!B3:'Allocation'!F3)+COUNTA(Allocation!H3:'Allocation'!I3))&lt;7), $V$6,
            IF(Allocation!F3="", $V$6, "")
        )
    )
)</f>
        <v>0</v>
      </c>
      <c r="U4" s="8" t="str">
        <f>IF(COUNTIF(Allocation!$D$2:'Allocation'!D3, Allocation!D3) &gt; 1, $V$5, "")</f>
        <v/>
      </c>
      <c r="V4" s="24" t="s">
        <v>19</v>
      </c>
      <c r="W4" s="24" t="s">
        <v>25</v>
      </c>
    </row>
    <row r="5" spans="1:23" ht="284.25" hidden="1" customHeight="1" x14ac:dyDescent="0.2">
      <c r="S5" s="8">
        <f>IF(OR(Allocation!R4=$V$5,Allocation!R4=$V$6),1, 0)</f>
        <v>0</v>
      </c>
      <c r="T5" s="8" t="b">
        <f>IF(COUNTA(Allocation!B4:'Allocation'!I4)&gt;0,
    IF(AND(Allocation!F4="Limited", COUNTA(Allocation!B4:'Allocation'!I4)&lt;8), $V$6,
        IF(AND(Allocation!F4="General", (COUNTA(Allocation!B4:'Allocation'!F4)+COUNTA(Allocation!H4:'Allocation'!I4))&lt;7), $V$6,
            IF(Allocation!F4="", $V$6, "")
        )
    )
)</f>
        <v>0</v>
      </c>
      <c r="U5" s="8" t="str">
        <f>IF(COUNTIF(Allocation!$D$2:'Allocation'!D4, Allocation!D4) &gt; 1, $V$5, "")</f>
        <v/>
      </c>
      <c r="V5" s="24" t="s">
        <v>20</v>
      </c>
      <c r="W5" s="24" t="s">
        <v>26</v>
      </c>
    </row>
    <row r="6" spans="1:23" ht="284.25" hidden="1" customHeight="1" x14ac:dyDescent="0.2">
      <c r="S6" s="8">
        <f>IF(OR(Allocation!R5=$V$5,Allocation!R5=$V$6),1, 0)</f>
        <v>0</v>
      </c>
      <c r="T6" s="8" t="b">
        <f>IF(COUNTA(Allocation!B5:'Allocation'!I5)&gt;0,
    IF(AND(Allocation!F5="Limited", COUNTA(Allocation!B5:'Allocation'!I5)&lt;8), $V$6,
        IF(AND(Allocation!F5="General", (COUNTA(Allocation!B5:'Allocation'!F5)+COUNTA(Allocation!H5:'Allocation'!I5))&lt;7), $V$6,
            IF(Allocation!F5="", $V$6, "")
        )
    )
)</f>
        <v>0</v>
      </c>
      <c r="U6" s="8" t="str">
        <f>IF(COUNTIF(Allocation!$D$2:'Allocation'!D5, Allocation!D5) &gt; 1, $V$5, "")</f>
        <v/>
      </c>
      <c r="V6" s="24" t="s">
        <v>21</v>
      </c>
      <c r="W6" s="24" t="s">
        <v>27</v>
      </c>
    </row>
    <row r="7" spans="1:23" ht="284.25" hidden="1" customHeight="1" x14ac:dyDescent="0.2">
      <c r="S7" s="8">
        <f>IF(OR(Allocation!R6=$V$5,Allocation!R6=$V$6),1, 0)</f>
        <v>0</v>
      </c>
      <c r="T7" s="8" t="b">
        <f>IF(COUNTA(Allocation!B6:'Allocation'!I6)&gt;0,IF(AND(Allocation!F6="Limited", COUNTA(Allocation!B6:'Allocation'!I6)&lt;8), $V$6,IF(AND(Allocation!F6="General", (COUNTA(Allocation!B6:'Allocation'!F6)+COUNTA(Allocation!H6:'Allocation'!I6))&lt;7), $V$6,IF(Allocation!F6="", $V$6, ""))))</f>
        <v>0</v>
      </c>
      <c r="U7" s="8" t="str">
        <f>IF(COUNTIF(Allocation!$D$2:'Allocation'!D6, Allocation!D6) &gt; 1, $V$5, "")</f>
        <v/>
      </c>
      <c r="V7" s="24"/>
      <c r="W7" s="24" t="s">
        <v>28</v>
      </c>
    </row>
    <row r="8" spans="1:23" ht="284.25" hidden="1" customHeight="1" x14ac:dyDescent="0.25">
      <c r="S8" s="8">
        <f>IF(OR(Allocation!R7=$V$5,Allocation!R7=$V$6),1, 0)</f>
        <v>0</v>
      </c>
      <c r="T8" s="8" t="b">
        <f>IF(COUNTA(Allocation!B7:'Allocation'!I7)&gt;0,IF(AND(Allocation!F7="Limited", COUNTA(Allocation!B7:'Allocation'!I7)&lt;8), $V$6,IF(AND(Allocation!F7="General", (COUNTA(Allocation!B7:'Allocation'!F7)+COUNTA(Allocation!H7:'Allocation'!I7))&lt;7), $V$6,IF(Allocation!F7="", $V$6, ""))))</f>
        <v>0</v>
      </c>
      <c r="U8" s="8" t="str">
        <f>IF(COUNTIF(Allocation!$D$2:'Allocation'!D7, Allocation!D7) &gt; 1, $V$5, "")</f>
        <v/>
      </c>
      <c r="V8" s="25"/>
      <c r="W8" s="24" t="s">
        <v>29</v>
      </c>
    </row>
    <row r="9" spans="1:23" ht="284.25" hidden="1" customHeight="1" x14ac:dyDescent="0.2">
      <c r="S9" s="8">
        <f>IF(OR(Allocation!R8=$V$5,Allocation!R8=$V$6),1, 0)</f>
        <v>0</v>
      </c>
      <c r="T9" s="8" t="b">
        <f>IF(COUNTA(Allocation!B8:'Allocation'!I8)&gt;0,IF(AND(Allocation!F8="Limited", COUNTA(Allocation!B8:'Allocation'!I8)&lt;8), $V$6,IF(AND(Allocation!F8="General", (COUNTA(Allocation!B8:'Allocation'!F8)+COUNTA(Allocation!H8:'Allocation'!I8))&lt;7), $V$6,IF(Allocation!F8="", $V$6, ""))))</f>
        <v>0</v>
      </c>
      <c r="U9" s="8" t="str">
        <f>IF(COUNTIF(Allocation!$D$2:'Allocation'!D8, Allocation!D8) &gt; 1, $V$5, "")</f>
        <v/>
      </c>
      <c r="V9" s="26"/>
      <c r="W9" s="24" t="s">
        <v>30</v>
      </c>
    </row>
    <row r="10" spans="1:23" ht="284.25" hidden="1" customHeight="1" x14ac:dyDescent="0.2">
      <c r="S10" s="8">
        <f>IF(OR(Allocation!R9=$V$5,Allocation!R9=$V$6),1, 0)</f>
        <v>0</v>
      </c>
      <c r="T10" s="8" t="b">
        <f>IF(COUNTA(Allocation!B9:'Allocation'!I9)&gt;0,IF(AND(Allocation!F9="Limited", COUNTA(Allocation!B9:'Allocation'!I9)&lt;8), $V$6,IF(AND(Allocation!F9="General", (COUNTA(Allocation!B9:'Allocation'!F9)+COUNTA(Allocation!H9:'Allocation'!I9))&lt;7), $V$6,IF(Allocation!F9="", $V$6, ""))))</f>
        <v>0</v>
      </c>
      <c r="U10" s="8" t="str">
        <f>IF(COUNTIF(Allocation!$D$2:'Allocation'!D9, Allocation!D9) &gt; 1, $V$5, "")</f>
        <v/>
      </c>
      <c r="V10" s="26"/>
      <c r="W10" s="24" t="s">
        <v>31</v>
      </c>
    </row>
    <row r="11" spans="1:23" ht="284.25" hidden="1" customHeight="1" x14ac:dyDescent="0.2">
      <c r="S11" s="8">
        <f>IF(OR(Allocation!R10=$V$5,Allocation!R10=$V$6),1, 0)</f>
        <v>0</v>
      </c>
      <c r="T11" s="8" t="b">
        <f>IF(COUNTA(Allocation!B10:'Allocation'!I10)&gt;0,IF(AND(Allocation!F10="Limited", COUNTA(Allocation!B10:'Allocation'!I10)&lt;8), $V$6,IF(AND(Allocation!F10="General", (COUNTA(Allocation!B10:'Allocation'!F10)+COUNTA(Allocation!H10:'Allocation'!I10))&lt;7), $V$6,IF(Allocation!F10="", $V$6, ""))))</f>
        <v>0</v>
      </c>
      <c r="U11" s="8" t="str">
        <f>IF(COUNTIF(Allocation!$D$2:'Allocation'!D10, Allocation!D10) &gt; 1, $V$5, "")</f>
        <v/>
      </c>
      <c r="V11" s="26"/>
      <c r="W11" s="24" t="s">
        <v>32</v>
      </c>
    </row>
    <row r="12" spans="1:23" ht="284.25" hidden="1" customHeight="1" x14ac:dyDescent="0.2">
      <c r="S12" s="8">
        <f>IF(OR(Allocation!R11=$V$5,Allocation!R11=$V$6),1, 0)</f>
        <v>0</v>
      </c>
      <c r="T12" s="8" t="b">
        <f>IF(COUNTA(Allocation!B11:'Allocation'!I11)&gt;0,IF(AND(Allocation!F11="Limited", COUNTA(Allocation!B11:'Allocation'!I11)&lt;8), $V$6,IF(AND(Allocation!F11="General", (COUNTA(Allocation!B11:'Allocation'!F11)+COUNTA(Allocation!H11:'Allocation'!I11))&lt;7), $V$6,IF(Allocation!F11="", $V$6, ""))))</f>
        <v>0</v>
      </c>
      <c r="U12" s="8" t="str">
        <f>IF(COUNTIF(Allocation!$D$2:'Allocation'!D11, Allocation!D11) &gt; 1, $V$5, "")</f>
        <v/>
      </c>
      <c r="V12" s="26"/>
      <c r="W12" s="24" t="s">
        <v>33</v>
      </c>
    </row>
    <row r="13" spans="1:23" ht="284.25" hidden="1" customHeight="1" x14ac:dyDescent="0.2">
      <c r="S13" s="8">
        <f>IF(OR(Allocation!R12=$V$5,Allocation!R12=$V$6),1, 0)</f>
        <v>0</v>
      </c>
      <c r="T13" s="8" t="b">
        <f>IF(COUNTA(Allocation!B12:'Allocation'!I12)&gt;0,IF(AND(Allocation!F12="Limited", COUNTA(Allocation!B12:'Allocation'!I12)&lt;8), $V$6,IF(AND(Allocation!F12="General", (COUNTA(Allocation!B12:'Allocation'!F12)+COUNTA(Allocation!H12:'Allocation'!I12))&lt;7), $V$6,IF(Allocation!F12="", $V$6, ""))))</f>
        <v>0</v>
      </c>
      <c r="U13" s="8" t="str">
        <f>IF(COUNTIF(Allocation!$D$2:'Allocation'!D12, Allocation!D12) &gt; 1, $V$5, "")</f>
        <v/>
      </c>
      <c r="V13" s="26"/>
      <c r="W13" s="24" t="s">
        <v>34</v>
      </c>
    </row>
    <row r="14" spans="1:23" ht="284.25" hidden="1" customHeight="1" x14ac:dyDescent="0.2">
      <c r="S14" s="8">
        <f>IF(OR(Allocation!R13=$V$5,Allocation!R13=$V$6),1, 0)</f>
        <v>0</v>
      </c>
      <c r="T14" s="8" t="b">
        <f>IF(COUNTA(Allocation!B13:'Allocation'!I13)&gt;0,IF(AND(Allocation!F13="Limited", COUNTA(Allocation!B13:'Allocation'!I13)&lt;8), $V$6,IF(AND(Allocation!F13="General", (COUNTA(Allocation!B13:'Allocation'!F13)+COUNTA(Allocation!H13:'Allocation'!I13))&lt;7), $V$6,IF(Allocation!F13="", $V$6, ""))))</f>
        <v>0</v>
      </c>
      <c r="U14" s="8" t="str">
        <f>IF(COUNTIF(Allocation!$D$2:'Allocation'!D13, Allocation!D13) &gt; 1, $V$5, "")</f>
        <v/>
      </c>
      <c r="V14" s="3"/>
      <c r="W14" s="3"/>
    </row>
    <row r="15" spans="1:23" ht="284.25" hidden="1" customHeight="1" x14ac:dyDescent="0.2">
      <c r="S15" s="8">
        <f>IF(OR(Allocation!R14=$V$5,Allocation!R14=$V$6),1, 0)</f>
        <v>0</v>
      </c>
      <c r="T15" s="8" t="b">
        <f>IF(COUNTA(Allocation!B14:'Allocation'!I14)&gt;0,IF(AND(Allocation!F14="Limited", COUNTA(Allocation!B14:'Allocation'!I14)&lt;8), $V$6,IF(AND(Allocation!F14="General", (COUNTA(Allocation!B14:'Allocation'!F14)+COUNTA(Allocation!H14:'Allocation'!I14))&lt;7), $V$6,IF(Allocation!F14="", $V$6, ""))))</f>
        <v>0</v>
      </c>
      <c r="U15" s="8" t="str">
        <f>IF(COUNTIF(Allocation!$D$2:'Allocation'!D14, Allocation!D14) &gt; 1, $V$5, "")</f>
        <v/>
      </c>
      <c r="V15" s="3"/>
      <c r="W15" s="3"/>
    </row>
    <row r="16" spans="1:23" ht="284.25" hidden="1" customHeight="1" x14ac:dyDescent="0.2">
      <c r="S16" s="8">
        <f>IF(OR(Allocation!R15=$V$5,Allocation!R15=$V$6),1, 0)</f>
        <v>0</v>
      </c>
      <c r="T16" s="8" t="b">
        <f>IF(COUNTA(Allocation!B15:'Allocation'!I15)&gt;0,IF(AND(Allocation!F15="Limited", COUNTA(Allocation!B15:'Allocation'!I15)&lt;8), $V$6,IF(AND(Allocation!F15="General", (COUNTA(Allocation!B15:'Allocation'!F15)+COUNTA(Allocation!H15:'Allocation'!I15))&lt;7), $V$6,IF(Allocation!F15="", $V$6, ""))))</f>
        <v>0</v>
      </c>
      <c r="U16" s="8" t="str">
        <f>IF(COUNTIF(Allocation!$D$2:'Allocation'!D15, Allocation!D15) &gt; 1, $V$5, "")</f>
        <v/>
      </c>
      <c r="V16" s="3"/>
      <c r="W16" s="3"/>
    </row>
    <row r="17" spans="19:23" ht="284.25" hidden="1" customHeight="1" x14ac:dyDescent="0.2">
      <c r="S17" s="8">
        <f>IF(OR(Allocation!R16=$V$5,Allocation!R16=$V$6),1, 0)</f>
        <v>0</v>
      </c>
      <c r="T17" s="8" t="b">
        <f>IF(COUNTA(Allocation!B16:'Allocation'!I16)&gt;0,IF(AND(Allocation!F16="Limited", COUNTA(Allocation!B16:'Allocation'!I16)&lt;8), $V$6,IF(AND(Allocation!F16="General", (COUNTA(Allocation!B16:'Allocation'!F16)+COUNTA(Allocation!H16:'Allocation'!I16))&lt;7), $V$6,IF(Allocation!F16="", $V$6, ""))))</f>
        <v>0</v>
      </c>
      <c r="U17" s="8" t="str">
        <f>IF(COUNTIF(Allocation!$D$2:'Allocation'!D16, Allocation!D16) &gt; 1, $V$5, "")</f>
        <v/>
      </c>
      <c r="V17" s="9"/>
      <c r="W17" s="9"/>
    </row>
    <row r="18" spans="19:23" ht="284.25" hidden="1" customHeight="1" x14ac:dyDescent="0.2">
      <c r="S18" s="8">
        <f>IF(OR(Allocation!R17=$V$5,Allocation!R17=$V$6),1, 0)</f>
        <v>0</v>
      </c>
      <c r="T18" s="8" t="b">
        <f>IF(COUNTA(Allocation!B17:'Allocation'!I17)&gt;0,IF(AND(Allocation!F17="Limited", COUNTA(Allocation!B17:'Allocation'!I17)&lt;8), $V$6,IF(AND(Allocation!F17="General", (COUNTA(Allocation!B17:'Allocation'!F17)+COUNTA(Allocation!H17:'Allocation'!I17))&lt;7), $V$6,IF(Allocation!F17="", $V$6, ""))))</f>
        <v>0</v>
      </c>
      <c r="U18" s="8" t="str">
        <f>IF(COUNTIF(Allocation!$D$2:'Allocation'!D17, Allocation!D17) &gt; 1, $V$5, "")</f>
        <v/>
      </c>
      <c r="V18" s="9"/>
      <c r="W18" s="9"/>
    </row>
    <row r="19" spans="19:23" ht="284.25" hidden="1" customHeight="1" x14ac:dyDescent="0.2">
      <c r="S19" s="8">
        <f>IF(OR(Allocation!R18=$V$5,Allocation!R18=$V$6),1, 0)</f>
        <v>0</v>
      </c>
      <c r="T19" s="8" t="b">
        <f>IF(COUNTA(Allocation!B18:'Allocation'!I18)&gt;0,IF(AND(Allocation!F18="Limited", COUNTA(Allocation!B18:'Allocation'!I18)&lt;8), $V$6,IF(AND(Allocation!F18="General", (COUNTA(Allocation!B18:'Allocation'!F18)+COUNTA(Allocation!H18:'Allocation'!I18))&lt;7), $V$6,IF(Allocation!F18="", $V$6, ""))))</f>
        <v>0</v>
      </c>
      <c r="U19" s="8" t="str">
        <f>IF(COUNTIF(Allocation!$D$2:'Allocation'!D18, Allocation!D18) &gt; 1, $V$5, "")</f>
        <v/>
      </c>
      <c r="V19" s="9"/>
      <c r="W19" s="9"/>
    </row>
    <row r="20" spans="19:23" ht="284.25" hidden="1" customHeight="1" x14ac:dyDescent="0.2">
      <c r="S20" s="8">
        <f>IF(OR(Allocation!R19=$V$5,Allocation!R19=$V$6),1, 0)</f>
        <v>0</v>
      </c>
      <c r="T20" s="8" t="b">
        <f>IF(COUNTA(Allocation!B19:'Allocation'!I19)&gt;0,IF(AND(Allocation!F19="Limited", COUNTA(Allocation!B19:'Allocation'!I19)&lt;8), $V$6,IF(AND(Allocation!F19="General", (COUNTA(Allocation!B19:'Allocation'!F19)+COUNTA(Allocation!H19:'Allocation'!I19))&lt;7), $V$6,IF(Allocation!F19="", $V$6, ""))))</f>
        <v>0</v>
      </c>
      <c r="U20" s="8" t="str">
        <f>IF(COUNTIF(Allocation!$D$2:'Allocation'!D19, Allocation!D19) &gt; 1, $V$5, "")</f>
        <v/>
      </c>
      <c r="V20" s="9"/>
      <c r="W20" s="9"/>
    </row>
    <row r="21" spans="19:23" ht="284.25" hidden="1" customHeight="1" x14ac:dyDescent="0.2">
      <c r="S21" s="8">
        <f>IF(OR(Allocation!R20=$V$5,Allocation!R20=$V$6),1, 0)</f>
        <v>0</v>
      </c>
      <c r="T21" s="8" t="b">
        <f>IF(COUNTA(Allocation!B20:'Allocation'!I20)&gt;0,IF(AND(Allocation!F20="Limited", COUNTA(Allocation!B20:'Allocation'!I20)&lt;8), $V$6,IF(AND(Allocation!F20="General", (COUNTA(Allocation!B20:'Allocation'!F20)+COUNTA(Allocation!H20:'Allocation'!I20))&lt;7), $V$6,IF(Allocation!F20="", $V$6, ""))))</f>
        <v>0</v>
      </c>
      <c r="U21" s="8" t="str">
        <f>IF(COUNTIF(Allocation!$D$2:'Allocation'!D20, Allocation!D20) &gt; 1, $V$5, "")</f>
        <v/>
      </c>
      <c r="V21" s="9"/>
      <c r="W21" s="9"/>
    </row>
    <row r="22" spans="19:23" ht="284.25" hidden="1" customHeight="1" x14ac:dyDescent="0.2">
      <c r="S22" s="8">
        <f>IF(OR(Allocation!R21=$V$5,Allocation!R21=$V$6),1, 0)</f>
        <v>0</v>
      </c>
      <c r="T22" s="8" t="b">
        <f>IF(COUNTA(Allocation!B21:'Allocation'!I21)&gt;0,IF(AND(Allocation!F21="Limited", COUNTA(Allocation!B21:'Allocation'!I21)&lt;8), $V$6,IF(AND(Allocation!F21="General", (COUNTA(Allocation!B21:'Allocation'!F21)+COUNTA(Allocation!H21:'Allocation'!I21))&lt;7), $V$6,IF(Allocation!F21="", $V$6, ""))))</f>
        <v>0</v>
      </c>
      <c r="U22" s="8" t="str">
        <f>IF(COUNTIF(Allocation!$D$2:'Allocation'!D21, Allocation!D21) &gt; 1, $V$5, "")</f>
        <v/>
      </c>
      <c r="V22" s="9"/>
      <c r="W22" s="9"/>
    </row>
    <row r="23" spans="19:23" ht="284.25" hidden="1" customHeight="1" x14ac:dyDescent="0.2">
      <c r="S23" s="8">
        <f>IF(OR(Allocation!R22=$V$5,Allocation!R22=$V$6),1, 0)</f>
        <v>0</v>
      </c>
      <c r="T23" s="8" t="b">
        <f>IF(COUNTA(Allocation!B22:'Allocation'!I22)&gt;0,IF(AND(Allocation!F22="Limited", COUNTA(Allocation!B22:'Allocation'!I22)&lt;8), $V$6,IF(AND(Allocation!F22="General", (COUNTA(Allocation!B22:'Allocation'!F22)+COUNTA(Allocation!H22:'Allocation'!I22))&lt;7), $V$6,IF(Allocation!F22="", $V$6, ""))))</f>
        <v>0</v>
      </c>
      <c r="U23" s="8" t="str">
        <f>IF(COUNTIF(Allocation!$D$2:'Allocation'!D22, Allocation!D22) &gt; 1, $V$5, "")</f>
        <v/>
      </c>
      <c r="V23" s="9"/>
      <c r="W23" s="9"/>
    </row>
    <row r="24" spans="19:23" ht="284.25" hidden="1" customHeight="1" x14ac:dyDescent="0.2">
      <c r="S24" s="8">
        <f>IF(OR(Allocation!R23=$V$5,Allocation!R23=$V$6),1, 0)</f>
        <v>0</v>
      </c>
      <c r="T24" s="8" t="b">
        <f>IF(COUNTA(Allocation!B23:'Allocation'!I23)&gt;0,IF(AND(Allocation!F23="Limited", COUNTA(Allocation!B23:'Allocation'!I23)&lt;8), $V$6,IF(AND(Allocation!F23="General", (COUNTA(Allocation!B23:'Allocation'!F23)+COUNTA(Allocation!H23:'Allocation'!I23))&lt;7), $V$6,IF(Allocation!F23="", $V$6, ""))))</f>
        <v>0</v>
      </c>
      <c r="U24" s="8" t="str">
        <f>IF(COUNTIF(Allocation!$D$2:'Allocation'!D23, Allocation!D23) &gt; 1, $V$5, "")</f>
        <v/>
      </c>
      <c r="V24" s="9"/>
      <c r="W24" s="9"/>
    </row>
    <row r="25" spans="19:23" ht="284.25" hidden="1" customHeight="1" x14ac:dyDescent="0.2">
      <c r="S25" s="8">
        <f>IF(OR(Allocation!R24=$V$5,Allocation!R24=$V$6),1, 0)</f>
        <v>0</v>
      </c>
      <c r="T25" s="8" t="b">
        <f>IF(COUNTA(Allocation!B24:'Allocation'!I24)&gt;0,IF(AND(Allocation!F24="Limited", COUNTA(Allocation!B24:'Allocation'!I24)&lt;8), $V$6,IF(AND(Allocation!F24="General", (COUNTA(Allocation!B24:'Allocation'!F24)+COUNTA(Allocation!H24:'Allocation'!I24))&lt;7), $V$6,IF(Allocation!F24="", $V$6, ""))))</f>
        <v>0</v>
      </c>
      <c r="U25" s="8" t="str">
        <f>IF(COUNTIF(Allocation!$D$2:'Allocation'!D24, Allocation!D24) &gt; 1, $V$5, "")</f>
        <v/>
      </c>
      <c r="V25" s="9"/>
      <c r="W25" s="9"/>
    </row>
    <row r="26" spans="19:23" ht="284.25" hidden="1" customHeight="1" x14ac:dyDescent="0.2">
      <c r="S26" s="8">
        <f>IF(OR(Allocation!R25=$V$5,Allocation!R25=$V$6),1, 0)</f>
        <v>0</v>
      </c>
      <c r="T26" s="8" t="b">
        <f>IF(COUNTA(Allocation!B25:'Allocation'!I25)&gt;0,IF(AND(Allocation!F25="Limited", COUNTA(Allocation!B25:'Allocation'!I25)&lt;8), $V$6,IF(AND(Allocation!F25="General", (COUNTA(Allocation!B25:'Allocation'!F25)+COUNTA(Allocation!H25:'Allocation'!I25))&lt;7), $V$6,IF(Allocation!F25="", $V$6, ""))))</f>
        <v>0</v>
      </c>
      <c r="U26" s="8" t="str">
        <f>IF(COUNTIF(Allocation!$D$2:'Allocation'!D25, Allocation!D25) &gt; 1, $V$5, "")</f>
        <v/>
      </c>
      <c r="V26" s="9"/>
      <c r="W26" s="9"/>
    </row>
    <row r="27" spans="19:23" ht="284.25" hidden="1" customHeight="1" x14ac:dyDescent="0.2">
      <c r="S27" s="8">
        <f>IF(OR(Allocation!R26=$V$5,Allocation!R26=$V$6),1, 0)</f>
        <v>0</v>
      </c>
      <c r="T27" s="8" t="b">
        <f>IF(COUNTA(Allocation!B26:'Allocation'!I26)&gt;0,IF(AND(Allocation!F26="Limited", COUNTA(Allocation!B26:'Allocation'!I26)&lt;8), $V$6,IF(AND(Allocation!F26="General", (COUNTA(Allocation!B26:'Allocation'!F26)+COUNTA(Allocation!H26:'Allocation'!I26))&lt;7), $V$6,IF(Allocation!F26="", $V$6, ""))))</f>
        <v>0</v>
      </c>
      <c r="U27" s="8" t="str">
        <f>IF(COUNTIF(Allocation!$D$2:'Allocation'!D26, Allocation!D26) &gt; 1, $V$5, "")</f>
        <v/>
      </c>
      <c r="V27" s="9"/>
      <c r="W27" s="9"/>
    </row>
    <row r="28" spans="19:23" ht="284.25" hidden="1" customHeight="1" x14ac:dyDescent="0.2">
      <c r="S28" s="8">
        <f>IF(OR(Allocation!R27=$V$5,Allocation!R27=$V$6),1, 0)</f>
        <v>0</v>
      </c>
      <c r="T28" s="8" t="b">
        <f>IF(COUNTA(Allocation!B27:'Allocation'!I27)&gt;0,IF(AND(Allocation!F27="Limited", COUNTA(Allocation!B27:'Allocation'!I27)&lt;8), $V$6,IF(AND(Allocation!F27="General", (COUNTA(Allocation!B27:'Allocation'!F27)+COUNTA(Allocation!H27:'Allocation'!I27))&lt;7), $V$6,IF(Allocation!F27="", $V$6, ""))))</f>
        <v>0</v>
      </c>
      <c r="U28" s="8" t="str">
        <f>IF(COUNTIF(Allocation!$D$2:'Allocation'!D27, Allocation!D27) &gt; 1, $V$5, "")</f>
        <v/>
      </c>
      <c r="V28" s="9"/>
      <c r="W28" s="9"/>
    </row>
    <row r="29" spans="19:23" ht="284.25" hidden="1" customHeight="1" x14ac:dyDescent="0.2">
      <c r="S29" s="8">
        <f>IF(OR(Allocation!R28=$V$5,Allocation!R28=$V$6),1, 0)</f>
        <v>0</v>
      </c>
      <c r="T29" s="8" t="b">
        <f>IF(COUNTA(Allocation!B28:'Allocation'!I28)&gt;0,IF(AND(Allocation!F28="Limited", COUNTA(Allocation!B28:'Allocation'!I28)&lt;8), $V$6,IF(AND(Allocation!F28="General", (COUNTA(Allocation!B28:'Allocation'!F28)+COUNTA(Allocation!H28:'Allocation'!I28))&lt;7), $V$6,IF(Allocation!F28="", $V$6, ""))))</f>
        <v>0</v>
      </c>
      <c r="U29" s="8" t="str">
        <f>IF(COUNTIF(Allocation!$D$2:'Allocation'!D28, Allocation!D28) &gt; 1, $V$5, "")</f>
        <v/>
      </c>
      <c r="V29" s="9"/>
      <c r="W29" s="9"/>
    </row>
    <row r="30" spans="19:23" ht="284.25" hidden="1" customHeight="1" x14ac:dyDescent="0.2">
      <c r="S30" s="8">
        <f>IF(OR(Allocation!R29=$V$5,Allocation!R29=$V$6),1, 0)</f>
        <v>0</v>
      </c>
      <c r="T30" s="8" t="b">
        <f>IF(COUNTA(Allocation!B29:'Allocation'!I29)&gt;0,IF(AND(Allocation!F29="Limited", COUNTA(Allocation!B29:'Allocation'!I29)&lt;8), $V$6,IF(AND(Allocation!F29="General", (COUNTA(Allocation!B29:'Allocation'!F29)+COUNTA(Allocation!H29:'Allocation'!I29))&lt;7), $V$6,IF(Allocation!F29="", $V$6, ""))))</f>
        <v>0</v>
      </c>
      <c r="U30" s="8" t="str">
        <f>IF(COUNTIF(Allocation!$D$2:'Allocation'!D29, Allocation!D29) &gt; 1, $V$5, "")</f>
        <v/>
      </c>
      <c r="V30" s="9"/>
      <c r="W30" s="9"/>
    </row>
    <row r="31" spans="19:23" ht="284.25" hidden="1" customHeight="1" x14ac:dyDescent="0.2">
      <c r="S31" s="8">
        <f>IF(OR(Allocation!R30=$V$5,Allocation!R30=$V$6),1, 0)</f>
        <v>0</v>
      </c>
      <c r="T31" s="8" t="b">
        <f>IF(COUNTA(Allocation!B30:'Allocation'!I30)&gt;0,IF(AND(Allocation!F30="Limited", COUNTA(Allocation!B30:'Allocation'!I30)&lt;8), $V$6,IF(AND(Allocation!F30="General", (COUNTA(Allocation!B30:'Allocation'!F30)+COUNTA(Allocation!H30:'Allocation'!I30))&lt;7), $V$6,IF(Allocation!F30="", $V$6, ""))))</f>
        <v>0</v>
      </c>
      <c r="U31" s="8" t="str">
        <f>IF(COUNTIF(Allocation!$D$2:'Allocation'!D30, Allocation!D30) &gt; 1, $V$5, "")</f>
        <v/>
      </c>
      <c r="V31" s="9"/>
      <c r="W31" s="9"/>
    </row>
    <row r="32" spans="19:23" ht="284.25" hidden="1" customHeight="1" x14ac:dyDescent="0.2">
      <c r="S32" s="8">
        <f>IF(OR(Allocation!R31=$V$5,Allocation!R31=$V$6),1, 0)</f>
        <v>0</v>
      </c>
      <c r="T32" s="8" t="b">
        <f>IF(COUNTA(Allocation!B31:'Allocation'!I31)&gt;0,IF(AND(Allocation!F31="Limited", COUNTA(Allocation!B31:'Allocation'!I31)&lt;8), $V$6,IF(AND(Allocation!F31="General", (COUNTA(Allocation!B31:'Allocation'!F31)+COUNTA(Allocation!H31:'Allocation'!I31))&lt;7), $V$6,IF(Allocation!F31="", $V$6, ""))))</f>
        <v>0</v>
      </c>
      <c r="U32" s="8" t="str">
        <f>IF(COUNTIF(Allocation!$D$2:'Allocation'!D31, Allocation!D31) &gt; 1, $V$5, "")</f>
        <v/>
      </c>
      <c r="V32" s="9"/>
      <c r="W32" s="9"/>
    </row>
    <row r="33" spans="19:23" ht="284.25" hidden="1" customHeight="1" x14ac:dyDescent="0.2">
      <c r="S33" s="8">
        <f>IF(OR(Allocation!R32=$V$5,Allocation!R32=$V$6),1, 0)</f>
        <v>0</v>
      </c>
      <c r="T33" s="8" t="b">
        <f>IF(COUNTA(Allocation!B32:'Allocation'!I32)&gt;0,IF(AND(Allocation!F32="Limited", COUNTA(Allocation!B32:'Allocation'!I32)&lt;8), $V$6,IF(AND(Allocation!F32="General", (COUNTA(Allocation!B32:'Allocation'!F32)+COUNTA(Allocation!H32:'Allocation'!I32))&lt;7), $V$6,IF(Allocation!F32="", $V$6, ""))))</f>
        <v>0</v>
      </c>
      <c r="U33" s="8" t="str">
        <f>IF(COUNTIF(Allocation!$D$2:'Allocation'!D32, Allocation!D32) &gt; 1, $V$5, "")</f>
        <v/>
      </c>
      <c r="V33" s="9"/>
      <c r="W33" s="9"/>
    </row>
    <row r="34" spans="19:23" ht="284.25" hidden="1" customHeight="1" x14ac:dyDescent="0.2">
      <c r="S34" s="8">
        <f>IF(OR(Allocation!R33=$V$5,Allocation!R33=$V$6),1, 0)</f>
        <v>0</v>
      </c>
      <c r="T34" s="8" t="b">
        <f>IF(COUNTA(Allocation!B33:'Allocation'!I33)&gt;0,IF(AND(Allocation!F33="Limited", COUNTA(Allocation!B33:'Allocation'!I33)&lt;8), $V$6,IF(AND(Allocation!F33="General", (COUNTA(Allocation!B33:'Allocation'!F33)+COUNTA(Allocation!H33:'Allocation'!I33))&lt;7), $V$6,IF(Allocation!F33="", $V$6, ""))))</f>
        <v>0</v>
      </c>
      <c r="U34" s="8" t="str">
        <f>IF(COUNTIF(Allocation!$D$2:'Allocation'!D33, Allocation!D33) &gt; 1, $V$5, "")</f>
        <v/>
      </c>
      <c r="V34" s="9"/>
      <c r="W34" s="9"/>
    </row>
    <row r="35" spans="19:23" ht="284.25" hidden="1" customHeight="1" x14ac:dyDescent="0.2">
      <c r="S35" s="8">
        <f>IF(OR(Allocation!R34=$V$5,Allocation!R34=$V$6),1, 0)</f>
        <v>0</v>
      </c>
      <c r="T35" s="8" t="b">
        <f>IF(COUNTA(Allocation!B34:'Allocation'!I34)&gt;0,IF(AND(Allocation!F34="Limited", COUNTA(Allocation!B34:'Allocation'!I34)&lt;8), $V$6,IF(AND(Allocation!F34="General", (COUNTA(Allocation!B34:'Allocation'!F34)+COUNTA(Allocation!H34:'Allocation'!I34))&lt;7), $V$6,IF(Allocation!F34="", $V$6, ""))))</f>
        <v>0</v>
      </c>
      <c r="U35" s="8" t="str">
        <f>IF(COUNTIF(Allocation!$D$2:'Allocation'!D34, Allocation!D34) &gt; 1, $V$5, "")</f>
        <v/>
      </c>
      <c r="V35" s="9"/>
      <c r="W35" s="9"/>
    </row>
    <row r="36" spans="19:23" ht="284.25" hidden="1" customHeight="1" x14ac:dyDescent="0.2">
      <c r="S36" s="8">
        <f>IF(OR(Allocation!R35=$V$5,Allocation!R35=$V$6),1, 0)</f>
        <v>0</v>
      </c>
      <c r="T36" s="8" t="b">
        <f>IF(COUNTA(Allocation!B35:'Allocation'!I35)&gt;0,IF(AND(Allocation!F35="Limited", COUNTA(Allocation!B35:'Allocation'!I35)&lt;8), $V$6,IF(AND(Allocation!F35="General", (COUNTA(Allocation!B35:'Allocation'!F35)+COUNTA(Allocation!H35:'Allocation'!I35))&lt;7), $V$6,IF(Allocation!F35="", $V$6, ""))))</f>
        <v>0</v>
      </c>
      <c r="U36" s="8" t="str">
        <f>IF(COUNTIF(Allocation!$D$2:'Allocation'!D35, Allocation!D35) &gt; 1, $V$5, "")</f>
        <v/>
      </c>
      <c r="V36" s="9"/>
      <c r="W36" s="9"/>
    </row>
    <row r="37" spans="19:23" ht="284.25" hidden="1" customHeight="1" x14ac:dyDescent="0.2">
      <c r="S37" s="8">
        <f>IF(OR(Allocation!R36=$V$5,Allocation!R36=$V$6),1, 0)</f>
        <v>0</v>
      </c>
      <c r="T37" s="8" t="b">
        <f>IF(COUNTA(Allocation!B36:'Allocation'!I36)&gt;0,IF(AND(Allocation!F36="Limited", COUNTA(Allocation!B36:'Allocation'!I36)&lt;8), $V$6,IF(AND(Allocation!F36="General", (COUNTA(Allocation!B36:'Allocation'!F36)+COUNTA(Allocation!H36:'Allocation'!I36))&lt;7), $V$6,IF(Allocation!F36="", $V$6, ""))))</f>
        <v>0</v>
      </c>
      <c r="U37" s="8" t="str">
        <f>IF(COUNTIF(Allocation!$D$2:'Allocation'!D36, Allocation!D36) &gt; 1, $V$5, "")</f>
        <v/>
      </c>
      <c r="V37" s="9"/>
      <c r="W37" s="9"/>
    </row>
    <row r="38" spans="19:23" ht="284.25" hidden="1" customHeight="1" x14ac:dyDescent="0.2">
      <c r="S38" s="8">
        <f>IF(OR(Allocation!R37=$V$5,Allocation!R37=$V$6),1, 0)</f>
        <v>0</v>
      </c>
      <c r="T38" s="8" t="b">
        <f>IF(COUNTA(Allocation!B37:'Allocation'!I37)&gt;0,IF(AND(Allocation!F37="Limited", COUNTA(Allocation!B37:'Allocation'!I37)&lt;8), $V$6,IF(AND(Allocation!F37="General", (COUNTA(Allocation!B37:'Allocation'!F37)+COUNTA(Allocation!H37:'Allocation'!I37))&lt;7), $V$6,IF(Allocation!F37="", $V$6, ""))))</f>
        <v>0</v>
      </c>
      <c r="U38" s="8" t="str">
        <f>IF(COUNTIF(Allocation!$D$2:'Allocation'!D37, Allocation!D37) &gt; 1, $V$5, "")</f>
        <v/>
      </c>
      <c r="V38" s="9"/>
      <c r="W38" s="9"/>
    </row>
    <row r="39" spans="19:23" ht="284.25" hidden="1" customHeight="1" x14ac:dyDescent="0.2">
      <c r="S39" s="8">
        <f>IF(OR(Allocation!R38=$V$5,Allocation!R38=$V$6),1, 0)</f>
        <v>0</v>
      </c>
      <c r="T39" s="8" t="b">
        <f>IF(COUNTA(Allocation!B38:'Allocation'!I38)&gt;0,IF(AND(Allocation!F38="Limited", COUNTA(Allocation!B38:'Allocation'!I38)&lt;8), $V$6,IF(AND(Allocation!F38="General", (COUNTA(Allocation!B38:'Allocation'!F38)+COUNTA(Allocation!H38:'Allocation'!I38))&lt;7), $V$6,IF(Allocation!F38="", $V$6, ""))))</f>
        <v>0</v>
      </c>
      <c r="U39" s="8" t="str">
        <f>IF(COUNTIF(Allocation!$D$2:'Allocation'!D38, Allocation!D38) &gt; 1, $V$5, "")</f>
        <v/>
      </c>
      <c r="V39" s="9"/>
      <c r="W39" s="9"/>
    </row>
    <row r="40" spans="19:23" ht="284.25" hidden="1" customHeight="1" x14ac:dyDescent="0.2">
      <c r="S40" s="8">
        <f>IF(OR(Allocation!R39=$V$5,Allocation!R39=$V$6),1, 0)</f>
        <v>0</v>
      </c>
      <c r="T40" s="8" t="b">
        <f>IF(COUNTA(Allocation!B39:'Allocation'!I39)&gt;0,IF(AND(Allocation!F39="Limited", COUNTA(Allocation!B39:'Allocation'!I39)&lt;8), $V$6,IF(AND(Allocation!F39="General", (COUNTA(Allocation!B39:'Allocation'!F39)+COUNTA(Allocation!H39:'Allocation'!I39))&lt;7), $V$6,IF(Allocation!F39="", $V$6, ""))))</f>
        <v>0</v>
      </c>
      <c r="U40" s="8" t="str">
        <f>IF(COUNTIF(Allocation!$D$2:'Allocation'!D39, Allocation!D39) &gt; 1, $V$5, "")</f>
        <v/>
      </c>
      <c r="V40" s="9"/>
      <c r="W40" s="9"/>
    </row>
    <row r="41" spans="19:23" ht="284.25" hidden="1" customHeight="1" x14ac:dyDescent="0.2">
      <c r="S41" s="8">
        <f>IF(OR(Allocation!R40=$V$5,Allocation!R40=$V$6),1, 0)</f>
        <v>0</v>
      </c>
      <c r="T41" s="8" t="b">
        <f>IF(COUNTA(Allocation!B40:'Allocation'!I40)&gt;0,IF(AND(Allocation!F40="Limited", COUNTA(Allocation!B40:'Allocation'!I40)&lt;8), $V$6,IF(AND(Allocation!F40="General", (COUNTA(Allocation!B40:'Allocation'!F40)+COUNTA(Allocation!H40:'Allocation'!I40))&lt;7), $V$6,IF(Allocation!F40="", $V$6, ""))))</f>
        <v>0</v>
      </c>
      <c r="U41" s="8" t="str">
        <f>IF(COUNTIF(Allocation!$D$2:'Allocation'!D40, Allocation!D40) &gt; 1, $V$5, "")</f>
        <v/>
      </c>
      <c r="V41" s="9"/>
      <c r="W41" s="9"/>
    </row>
    <row r="42" spans="19:23" ht="284.25" hidden="1" customHeight="1" x14ac:dyDescent="0.2">
      <c r="S42" s="8">
        <f>IF(OR(Allocation!R41=$V$5,Allocation!R41=$V$6),1, 0)</f>
        <v>0</v>
      </c>
      <c r="T42" s="8" t="b">
        <f>IF(COUNTA(Allocation!B41:'Allocation'!I41)&gt;0,IF(AND(Allocation!F41="Limited", COUNTA(Allocation!B41:'Allocation'!I41)&lt;8), $V$6,IF(AND(Allocation!F41="General", (COUNTA(Allocation!B41:'Allocation'!F41)+COUNTA(Allocation!H41:'Allocation'!I41))&lt;7), $V$6,IF(Allocation!F41="", $V$6, ""))))</f>
        <v>0</v>
      </c>
      <c r="U42" s="8" t="str">
        <f>IF(COUNTIF(Allocation!$D$2:'Allocation'!D41, Allocation!D41) &gt; 1, $V$5, "")</f>
        <v/>
      </c>
      <c r="V42" s="9"/>
      <c r="W42" s="9"/>
    </row>
    <row r="43" spans="19:23" ht="284.25" hidden="1" customHeight="1" x14ac:dyDescent="0.2">
      <c r="S43" s="8">
        <f>IF(OR(Allocation!R42=$V$5,Allocation!R42=$V$6),1, 0)</f>
        <v>0</v>
      </c>
      <c r="T43" s="8" t="b">
        <f>IF(COUNTA(Allocation!B42:'Allocation'!I42)&gt;0,IF(AND(Allocation!F42="Limited", COUNTA(Allocation!B42:'Allocation'!I42)&lt;8), $V$6,IF(AND(Allocation!F42="General", (COUNTA(Allocation!B42:'Allocation'!F42)+COUNTA(Allocation!H42:'Allocation'!I42))&lt;7), $V$6,IF(Allocation!F42="", $V$6, ""))))</f>
        <v>0</v>
      </c>
      <c r="U43" s="8" t="str">
        <f>IF(COUNTIF(Allocation!$D$2:'Allocation'!D42, Allocation!D42) &gt; 1, $V$5, "")</f>
        <v/>
      </c>
      <c r="V43" s="9"/>
      <c r="W43" s="9"/>
    </row>
    <row r="44" spans="19:23" ht="284.25" hidden="1" customHeight="1" x14ac:dyDescent="0.2">
      <c r="S44" s="8">
        <f>IF(OR(Allocation!R43=$V$5,Allocation!R43=$V$6),1, 0)</f>
        <v>0</v>
      </c>
      <c r="T44" s="8" t="b">
        <f>IF(COUNTA(Allocation!B43:'Allocation'!I43)&gt;0,IF(AND(Allocation!F43="Limited", COUNTA(Allocation!B43:'Allocation'!I43)&lt;8), $V$6,IF(AND(Allocation!F43="General", (COUNTA(Allocation!B43:'Allocation'!F43)+COUNTA(Allocation!H43:'Allocation'!I43))&lt;7), $V$6,IF(Allocation!F43="", $V$6, ""))))</f>
        <v>0</v>
      </c>
      <c r="U44" s="8" t="str">
        <f>IF(COUNTIF(Allocation!$D$2:'Allocation'!D43, Allocation!D43) &gt; 1, $V$5, "")</f>
        <v/>
      </c>
      <c r="V44" s="9"/>
      <c r="W44" s="9"/>
    </row>
    <row r="45" spans="19:23" ht="284.25" hidden="1" customHeight="1" x14ac:dyDescent="0.2">
      <c r="S45" s="8">
        <f>IF(OR(Allocation!R44=$V$5,Allocation!R44=$V$6),1, 0)</f>
        <v>0</v>
      </c>
      <c r="T45" s="8" t="b">
        <f>IF(COUNTA(Allocation!B44:'Allocation'!I44)&gt;0,IF(AND(Allocation!F44="Limited", COUNTA(Allocation!B44:'Allocation'!I44)&lt;8), $V$6,IF(AND(Allocation!F44="General", (COUNTA(Allocation!B44:'Allocation'!F44)+COUNTA(Allocation!H44:'Allocation'!I44))&lt;7), $V$6,IF(Allocation!F44="", $V$6, ""))))</f>
        <v>0</v>
      </c>
      <c r="U45" s="8" t="str">
        <f>IF(COUNTIF(Allocation!$D$2:'Allocation'!D44, Allocation!D44) &gt; 1, $V$5, "")</f>
        <v/>
      </c>
      <c r="V45" s="9"/>
      <c r="W45" s="9"/>
    </row>
    <row r="46" spans="19:23" ht="284.25" hidden="1" customHeight="1" x14ac:dyDescent="0.2">
      <c r="S46" s="8">
        <f>IF(OR(Allocation!R45=$V$5,Allocation!R45=$V$6),1, 0)</f>
        <v>0</v>
      </c>
      <c r="T46" s="8" t="b">
        <f>IF(COUNTA(Allocation!B45:'Allocation'!I45)&gt;0,IF(AND(Allocation!F45="Limited", COUNTA(Allocation!B45:'Allocation'!I45)&lt;8), $V$6,IF(AND(Allocation!F45="General", (COUNTA(Allocation!B45:'Allocation'!F45)+COUNTA(Allocation!H45:'Allocation'!I45))&lt;7), $V$6,IF(Allocation!F45="", $V$6, ""))))</f>
        <v>0</v>
      </c>
      <c r="U46" s="8" t="str">
        <f>IF(COUNTIF(Allocation!$D$2:'Allocation'!D45, Allocation!D45) &gt; 1, $V$5, "")</f>
        <v/>
      </c>
      <c r="V46" s="9"/>
      <c r="W46" s="9"/>
    </row>
    <row r="47" spans="19:23" ht="284.25" hidden="1" customHeight="1" x14ac:dyDescent="0.2">
      <c r="S47" s="8">
        <f>IF(OR(Allocation!R46=$V$5,Allocation!R46=$V$6),1, 0)</f>
        <v>0</v>
      </c>
      <c r="T47" s="8" t="b">
        <f>IF(COUNTA(Allocation!B46:'Allocation'!I46)&gt;0,IF(AND(Allocation!F46="Limited", COUNTA(Allocation!B46:'Allocation'!I46)&lt;8), $V$6,IF(AND(Allocation!F46="General", (COUNTA(Allocation!B46:'Allocation'!F46)+COUNTA(Allocation!H46:'Allocation'!I46))&lt;7), $V$6,IF(Allocation!F46="", $V$6, ""))))</f>
        <v>0</v>
      </c>
      <c r="U47" s="8" t="str">
        <f>IF(COUNTIF(Allocation!$D$2:'Allocation'!D46, Allocation!D46) &gt; 1, $V$5, "")</f>
        <v/>
      </c>
      <c r="V47" s="9"/>
      <c r="W47" s="9"/>
    </row>
    <row r="48" spans="19:23" ht="284.25" hidden="1" customHeight="1" x14ac:dyDescent="0.2">
      <c r="S48" s="8">
        <f>IF(OR(Allocation!R47=$V$5,Allocation!R47=$V$6),1, 0)</f>
        <v>0</v>
      </c>
      <c r="T48" s="8" t="b">
        <f>IF(COUNTA(Allocation!B47:'Allocation'!I47)&gt;0,IF(AND(Allocation!F47="Limited", COUNTA(Allocation!B47:'Allocation'!I47)&lt;8), $V$6,IF(AND(Allocation!F47="General", (COUNTA(Allocation!B47:'Allocation'!F47)+COUNTA(Allocation!H47:'Allocation'!I47))&lt;7), $V$6,IF(Allocation!F47="", $V$6, ""))))</f>
        <v>0</v>
      </c>
      <c r="U48" s="8" t="str">
        <f>IF(COUNTIF(Allocation!$D$2:'Allocation'!D47, Allocation!D47) &gt; 1, $V$5, "")</f>
        <v/>
      </c>
      <c r="V48" s="9"/>
      <c r="W48" s="9"/>
    </row>
    <row r="49" spans="19:23" ht="284.25" hidden="1" customHeight="1" x14ac:dyDescent="0.2">
      <c r="S49" s="8">
        <f>IF(OR(Allocation!R48=$V$5,Allocation!R48=$V$6),1, 0)</f>
        <v>0</v>
      </c>
      <c r="T49" s="8" t="b">
        <f>IF(COUNTA(Allocation!B48:'Allocation'!I48)&gt;0,IF(AND(Allocation!F48="Limited", COUNTA(Allocation!B48:'Allocation'!I48)&lt;8), $V$6,IF(AND(Allocation!F48="General", (COUNTA(Allocation!B48:'Allocation'!F48)+COUNTA(Allocation!H48:'Allocation'!I48))&lt;7), $V$6,IF(Allocation!F48="", $V$6, ""))))</f>
        <v>0</v>
      </c>
      <c r="U49" s="8" t="str">
        <f>IF(COUNTIF(Allocation!$D$2:'Allocation'!D48, Allocation!D48) &gt; 1, $V$5, "")</f>
        <v/>
      </c>
      <c r="V49" s="9"/>
      <c r="W49" s="9"/>
    </row>
    <row r="50" spans="19:23" ht="284.25" hidden="1" customHeight="1" x14ac:dyDescent="0.2">
      <c r="S50" s="8">
        <f>IF(OR(Allocation!R49=$V$5,Allocation!R49=$V$6),1, 0)</f>
        <v>0</v>
      </c>
      <c r="T50" s="8" t="b">
        <f>IF(COUNTA(Allocation!B49:'Allocation'!I49)&gt;0,IF(AND(Allocation!F49="Limited", COUNTA(Allocation!B49:'Allocation'!I49)&lt;8), $V$6,IF(AND(Allocation!F49="General", (COUNTA(Allocation!B49:'Allocation'!F49)+COUNTA(Allocation!H49:'Allocation'!I49))&lt;7), $V$6,IF(Allocation!F49="", $V$6, ""))))</f>
        <v>0</v>
      </c>
      <c r="U50" s="8" t="str">
        <f>IF(COUNTIF(Allocation!$D$2:'Allocation'!D49, Allocation!D49) &gt; 1, $V$5, "")</f>
        <v/>
      </c>
      <c r="V50" s="9"/>
      <c r="W50" s="9"/>
    </row>
    <row r="51" spans="19:23" ht="284.25" hidden="1" customHeight="1" x14ac:dyDescent="0.2">
      <c r="S51" s="8">
        <f>IF(OR(Allocation!R50=$V$5,Allocation!R50=$V$6),1, 0)</f>
        <v>0</v>
      </c>
      <c r="T51" s="8" t="b">
        <f>IF(COUNTA(Allocation!B50:'Allocation'!I50)&gt;0,IF(AND(Allocation!F50="Limited", COUNTA(Allocation!B50:'Allocation'!I50)&lt;8), $V$6,IF(AND(Allocation!F50="General", (COUNTA(Allocation!B50:'Allocation'!F50)+COUNTA(Allocation!H50:'Allocation'!I50))&lt;7), $V$6,IF(Allocation!F50="", $V$6, ""))))</f>
        <v>0</v>
      </c>
      <c r="U51" s="8" t="str">
        <f>IF(COUNTIF(Allocation!$D$2:'Allocation'!D50, Allocation!D50) &gt; 1, $V$5, "")</f>
        <v/>
      </c>
      <c r="V51" s="9"/>
      <c r="W51" s="9"/>
    </row>
    <row r="52" spans="19:23" ht="284.25" hidden="1" customHeight="1" x14ac:dyDescent="0.2">
      <c r="S52" s="8">
        <f>IF(OR(Allocation!R51=$V$5,Allocation!R51=$V$6),1, 0)</f>
        <v>0</v>
      </c>
      <c r="T52" s="8" t="b">
        <f>IF(COUNTA(Allocation!B51:'Allocation'!I51)&gt;0,IF(AND(Allocation!F51="Limited", COUNTA(Allocation!B51:'Allocation'!I51)&lt;8), $V$6,IF(AND(Allocation!F51="General", (COUNTA(Allocation!B51:'Allocation'!F51)+COUNTA(Allocation!H51:'Allocation'!I51))&lt;7), $V$6,IF(Allocation!F51="", $V$6, ""))))</f>
        <v>0</v>
      </c>
      <c r="U52" s="8" t="str">
        <f>IF(COUNTIF(Allocation!$D$2:'Allocation'!D51, Allocation!D51) &gt; 1, $V$5, "")</f>
        <v/>
      </c>
      <c r="V52" s="9"/>
      <c r="W52" s="9"/>
    </row>
    <row r="53" spans="19:23" ht="284.25" hidden="1" customHeight="1" x14ac:dyDescent="0.2">
      <c r="S53" s="8">
        <f>IF(OR(Allocation!R52=$V$5,Allocation!R52=$V$6),1, 0)</f>
        <v>0</v>
      </c>
      <c r="T53" s="8" t="b">
        <f>IF(COUNTA(Allocation!B52:'Allocation'!I52)&gt;0,IF(AND(Allocation!F52="Limited", COUNTA(Allocation!B52:'Allocation'!I52)&lt;8), $V$6,IF(AND(Allocation!F52="General", (COUNTA(Allocation!B52:'Allocation'!F52)+COUNTA(Allocation!H52:'Allocation'!I52))&lt;7), $V$6,IF(Allocation!F52="", $V$6, ""))))</f>
        <v>0</v>
      </c>
      <c r="U53" s="8" t="str">
        <f>IF(COUNTIF(Allocation!$D$2:'Allocation'!D52, Allocation!D52) &gt; 1, $V$5, "")</f>
        <v/>
      </c>
      <c r="V53" s="9"/>
      <c r="W53" s="9"/>
    </row>
    <row r="54" spans="19:23" ht="284.25" hidden="1" customHeight="1" x14ac:dyDescent="0.2">
      <c r="S54" s="8">
        <f>IF(OR(Allocation!R53=$V$5,Allocation!R53=$V$6),1, 0)</f>
        <v>0</v>
      </c>
      <c r="T54" s="8" t="b">
        <f>IF(COUNTA(Allocation!B53:'Allocation'!I53)&gt;0,IF(AND(Allocation!F53="Limited", COUNTA(Allocation!B53:'Allocation'!I53)&lt;8), $V$6,IF(AND(Allocation!F53="General", (COUNTA(Allocation!B53:'Allocation'!F53)+COUNTA(Allocation!H53:'Allocation'!I53))&lt;7), $V$6,IF(Allocation!F53="", $V$6, ""))))</f>
        <v>0</v>
      </c>
      <c r="U54" s="8" t="str">
        <f>IF(COUNTIF(Allocation!$D$2:'Allocation'!D53, Allocation!D53) &gt; 1, $V$5, "")</f>
        <v/>
      </c>
      <c r="V54" s="9"/>
      <c r="W54" s="9"/>
    </row>
    <row r="55" spans="19:23" ht="284.25" hidden="1" customHeight="1" x14ac:dyDescent="0.2">
      <c r="S55" s="8">
        <f>IF(OR(Allocation!R54=$V$5,Allocation!R54=$V$6),1, 0)</f>
        <v>0</v>
      </c>
      <c r="T55" s="8" t="b">
        <f>IF(COUNTA(Allocation!B54:'Allocation'!I54)&gt;0,IF(AND(Allocation!F54="Limited", COUNTA(Allocation!B54:'Allocation'!I54)&lt;8), $V$6,IF(AND(Allocation!F54="General", (COUNTA(Allocation!B54:'Allocation'!F54)+COUNTA(Allocation!H54:'Allocation'!I54))&lt;7), $V$6,IF(Allocation!F54="", $V$6, ""))))</f>
        <v>0</v>
      </c>
      <c r="U55" s="8" t="str">
        <f>IF(COUNTIF(Allocation!$D$2:'Allocation'!D54, Allocation!D54) &gt; 1, $V$5, "")</f>
        <v/>
      </c>
      <c r="V55" s="9"/>
      <c r="W55" s="9"/>
    </row>
    <row r="56" spans="19:23" ht="284.25" hidden="1" customHeight="1" x14ac:dyDescent="0.2">
      <c r="S56" s="8">
        <f>IF(OR(Allocation!R55=$V$5,Allocation!R55=$V$6),1, 0)</f>
        <v>0</v>
      </c>
      <c r="T56" s="8" t="b">
        <f>IF(COUNTA(Allocation!B55:'Allocation'!I55)&gt;0,IF(AND(Allocation!F55="Limited", COUNTA(Allocation!B55:'Allocation'!I55)&lt;8), $V$6,IF(AND(Allocation!F55="General", (COUNTA(Allocation!B55:'Allocation'!F55)+COUNTA(Allocation!H55:'Allocation'!I55))&lt;7), $V$6,IF(Allocation!F55="", $V$6, ""))))</f>
        <v>0</v>
      </c>
      <c r="U56" s="8" t="str">
        <f>IF(COUNTIF(Allocation!$D$2:'Allocation'!D55, Allocation!D55) &gt; 1, $V$5, "")</f>
        <v/>
      </c>
      <c r="V56" s="9"/>
      <c r="W56" s="9"/>
    </row>
    <row r="57" spans="19:23" ht="284.25" hidden="1" customHeight="1" x14ac:dyDescent="0.2">
      <c r="S57" s="8">
        <f>IF(OR(Allocation!R56=$V$5,Allocation!R56=$V$6),1, 0)</f>
        <v>0</v>
      </c>
      <c r="T57" s="8" t="b">
        <f>IF(COUNTA(Allocation!B56:'Allocation'!I56)&gt;0,IF(AND(Allocation!F56="Limited", COUNTA(Allocation!B56:'Allocation'!I56)&lt;8), $V$6,IF(AND(Allocation!F56="General", (COUNTA(Allocation!B56:'Allocation'!F56)+COUNTA(Allocation!H56:'Allocation'!I56))&lt;7), $V$6,IF(Allocation!F56="", $V$6, ""))))</f>
        <v>0</v>
      </c>
      <c r="U57" s="8" t="str">
        <f>IF(COUNTIF(Allocation!$D$2:'Allocation'!D56, Allocation!D56) &gt; 1, $V$5, "")</f>
        <v/>
      </c>
      <c r="V57" s="9"/>
      <c r="W57" s="9"/>
    </row>
    <row r="58" spans="19:23" ht="284.25" hidden="1" customHeight="1" x14ac:dyDescent="0.2">
      <c r="S58" s="8">
        <f>IF(OR(Allocation!R57=$V$5,Allocation!R57=$V$6),1, 0)</f>
        <v>0</v>
      </c>
      <c r="T58" s="8" t="b">
        <f>IF(COUNTA(Allocation!B57:'Allocation'!I57)&gt;0,IF(AND(Allocation!F57="Limited", COUNTA(Allocation!B57:'Allocation'!I57)&lt;8), $V$6,IF(AND(Allocation!F57="General", (COUNTA(Allocation!B57:'Allocation'!F57)+COUNTA(Allocation!H57:'Allocation'!I57))&lt;7), $V$6,IF(Allocation!F57="", $V$6, ""))))</f>
        <v>0</v>
      </c>
      <c r="U58" s="8" t="str">
        <f>IF(COUNTIF(Allocation!$D$2:'Allocation'!D57, Allocation!D57) &gt; 1, $V$5, "")</f>
        <v/>
      </c>
      <c r="V58" s="9"/>
      <c r="W58" s="9"/>
    </row>
    <row r="59" spans="19:23" ht="284.25" hidden="1" customHeight="1" x14ac:dyDescent="0.2">
      <c r="S59" s="8">
        <f>IF(OR(Allocation!R58=$V$5,Allocation!R58=$V$6),1, 0)</f>
        <v>0</v>
      </c>
      <c r="T59" s="8" t="b">
        <f>IF(COUNTA(Allocation!B58:'Allocation'!I58)&gt;0,IF(AND(Allocation!F58="Limited", COUNTA(Allocation!B58:'Allocation'!I58)&lt;8), $V$6,IF(AND(Allocation!F58="General", (COUNTA(Allocation!B58:'Allocation'!F58)+COUNTA(Allocation!H58:'Allocation'!I58))&lt;7), $V$6,IF(Allocation!F58="", $V$6, ""))))</f>
        <v>0</v>
      </c>
      <c r="U59" s="8" t="str">
        <f>IF(COUNTIF(Allocation!$D$2:'Allocation'!D58, Allocation!D58) &gt; 1, $V$5, "")</f>
        <v/>
      </c>
      <c r="V59" s="9"/>
      <c r="W59" s="9"/>
    </row>
    <row r="60" spans="19:23" ht="284.25" hidden="1" customHeight="1" x14ac:dyDescent="0.2">
      <c r="S60" s="8">
        <f>IF(OR(Allocation!R59=$V$5,Allocation!R59=$V$6),1, 0)</f>
        <v>0</v>
      </c>
      <c r="T60" s="8" t="b">
        <f>IF(COUNTA(Allocation!B59:'Allocation'!I59)&gt;0,IF(AND(Allocation!F59="Limited", COUNTA(Allocation!B59:'Allocation'!I59)&lt;8), $V$6,IF(AND(Allocation!F59="General", (COUNTA(Allocation!B59:'Allocation'!F59)+COUNTA(Allocation!H59:'Allocation'!I59))&lt;7), $V$6,IF(Allocation!F59="", $V$6, ""))))</f>
        <v>0</v>
      </c>
      <c r="U60" s="8" t="str">
        <f>IF(COUNTIF(Allocation!$D$2:'Allocation'!D59, Allocation!D59) &gt; 1, $V$5, "")</f>
        <v/>
      </c>
      <c r="V60" s="9"/>
      <c r="W60" s="9"/>
    </row>
    <row r="61" spans="19:23" ht="284.25" hidden="1" customHeight="1" x14ac:dyDescent="0.2">
      <c r="S61" s="8">
        <f>IF(OR(Allocation!R60=$V$5,Allocation!R60=$V$6),1, 0)</f>
        <v>0</v>
      </c>
      <c r="T61" s="8" t="b">
        <f>IF(COUNTA(Allocation!B60:'Allocation'!I60)&gt;0,IF(AND(Allocation!F60="Limited", COUNTA(Allocation!B60:'Allocation'!I60)&lt;8), $V$6,IF(AND(Allocation!F60="General", (COUNTA(Allocation!B60:'Allocation'!F60)+COUNTA(Allocation!H60:'Allocation'!I60))&lt;7), $V$6,IF(Allocation!F60="", $V$6, ""))))</f>
        <v>0</v>
      </c>
      <c r="U61" s="8" t="str">
        <f>IF(COUNTIF(Allocation!$D$2:'Allocation'!D60, Allocation!D60) &gt; 1, $V$5, "")</f>
        <v/>
      </c>
      <c r="V61" s="9"/>
      <c r="W61" s="9"/>
    </row>
    <row r="62" spans="19:23" ht="284.25" hidden="1" customHeight="1" x14ac:dyDescent="0.2">
      <c r="S62" s="8">
        <f>IF(OR(Allocation!R61=$V$5,Allocation!R61=$V$6),1, 0)</f>
        <v>0</v>
      </c>
      <c r="T62" s="8" t="b">
        <f>IF(COUNTA(Allocation!B61:'Allocation'!I61)&gt;0,IF(AND(Allocation!F61="Limited", COUNTA(Allocation!B61:'Allocation'!I61)&lt;8), $V$6,IF(AND(Allocation!F61="General", (COUNTA(Allocation!B61:'Allocation'!F61)+COUNTA(Allocation!H61:'Allocation'!I61))&lt;7), $V$6,IF(Allocation!F61="", $V$6, ""))))</f>
        <v>0</v>
      </c>
      <c r="U62" s="8" t="str">
        <f>IF(COUNTIF(Allocation!$D$2:'Allocation'!D61, Allocation!D61) &gt; 1, $V$5, "")</f>
        <v/>
      </c>
      <c r="V62" s="9"/>
      <c r="W62" s="9"/>
    </row>
    <row r="63" spans="19:23" ht="284.25" hidden="1" customHeight="1" x14ac:dyDescent="0.2">
      <c r="S63" s="8">
        <f>IF(OR(Allocation!R62=$V$5,Allocation!R62=$V$6),1, 0)</f>
        <v>0</v>
      </c>
      <c r="T63" s="8" t="b">
        <f>IF(COUNTA(Allocation!B62:'Allocation'!I62)&gt;0,IF(AND(Allocation!F62="Limited", COUNTA(Allocation!B62:'Allocation'!I62)&lt;8), $V$6,IF(AND(Allocation!F62="General", (COUNTA(Allocation!B62:'Allocation'!F62)+COUNTA(Allocation!H62:'Allocation'!I62))&lt;7), $V$6,IF(Allocation!F62="", $V$6, ""))))</f>
        <v>0</v>
      </c>
      <c r="U63" s="8" t="str">
        <f>IF(COUNTIF(Allocation!$D$2:'Allocation'!D62, Allocation!D62) &gt; 1, $V$5, "")</f>
        <v/>
      </c>
      <c r="V63" s="9"/>
      <c r="W63" s="9"/>
    </row>
    <row r="64" spans="19:23" ht="284.25" hidden="1" customHeight="1" x14ac:dyDescent="0.2">
      <c r="S64" s="8">
        <f>IF(OR(Allocation!R63=$V$5,Allocation!R63=$V$6),1, 0)</f>
        <v>0</v>
      </c>
      <c r="T64" s="8" t="b">
        <f>IF(COUNTA(Allocation!B63:'Allocation'!I63)&gt;0,IF(AND(Allocation!F63="Limited", COUNTA(Allocation!B63:'Allocation'!I63)&lt;8), $V$6,IF(AND(Allocation!F63="General", (COUNTA(Allocation!B63:'Allocation'!F63)+COUNTA(Allocation!H63:'Allocation'!I63))&lt;7), $V$6,IF(Allocation!F63="", $V$6, ""))))</f>
        <v>0</v>
      </c>
      <c r="U64" s="8" t="str">
        <f>IF(COUNTIF(Allocation!$D$2:'Allocation'!D63, Allocation!D63) &gt; 1, $V$5, "")</f>
        <v/>
      </c>
      <c r="V64" s="9"/>
      <c r="W64" s="9"/>
    </row>
    <row r="65" spans="19:23" ht="284.25" hidden="1" customHeight="1" x14ac:dyDescent="0.2">
      <c r="S65" s="8">
        <f>IF(OR(Allocation!R64=$V$5,Allocation!R64=$V$6),1, 0)</f>
        <v>0</v>
      </c>
      <c r="T65" s="8" t="b">
        <f>IF(COUNTA(Allocation!B64:'Allocation'!I64)&gt;0,IF(AND(Allocation!F64="Limited", COUNTA(Allocation!B64:'Allocation'!I64)&lt;8), $V$6,IF(AND(Allocation!F64="General", (COUNTA(Allocation!B64:'Allocation'!F64)+COUNTA(Allocation!H64:'Allocation'!I64))&lt;7), $V$6,IF(Allocation!F64="", $V$6, ""))))</f>
        <v>0</v>
      </c>
      <c r="U65" s="8" t="str">
        <f>IF(COUNTIF(Allocation!$D$2:'Allocation'!D64, Allocation!D64) &gt; 1, $V$5, "")</f>
        <v/>
      </c>
      <c r="V65" s="9"/>
      <c r="W65" s="9"/>
    </row>
    <row r="66" spans="19:23" ht="284.25" hidden="1" customHeight="1" x14ac:dyDescent="0.2">
      <c r="S66" s="8">
        <f>IF(OR(Allocation!R65=$V$5,Allocation!R65=$V$6),1, 0)</f>
        <v>0</v>
      </c>
      <c r="T66" s="8" t="b">
        <f>IF(COUNTA(Allocation!B65:'Allocation'!I65)&gt;0,IF(AND(Allocation!F65="Limited", COUNTA(Allocation!B65:'Allocation'!I65)&lt;8), $V$6,IF(AND(Allocation!F65="General", (COUNTA(Allocation!B65:'Allocation'!F65)+COUNTA(Allocation!H65:'Allocation'!I65))&lt;7), $V$6,IF(Allocation!F65="", $V$6, ""))))</f>
        <v>0</v>
      </c>
      <c r="U66" s="8" t="str">
        <f>IF(COUNTIF(Allocation!$D$2:'Allocation'!D65, Allocation!D65) &gt; 1, $V$5, "")</f>
        <v/>
      </c>
      <c r="V66" s="9"/>
      <c r="W66" s="9"/>
    </row>
    <row r="67" spans="19:23" ht="284.25" hidden="1" customHeight="1" x14ac:dyDescent="0.2">
      <c r="S67" s="8">
        <f>IF(OR(Allocation!R66=$V$5,Allocation!R66=$V$6),1, 0)</f>
        <v>0</v>
      </c>
      <c r="T67" s="8" t="b">
        <f>IF(COUNTA(Allocation!B66:'Allocation'!I66)&gt;0,IF(AND(Allocation!F66="Limited", COUNTA(Allocation!B66:'Allocation'!I66)&lt;8), $V$6,IF(AND(Allocation!F66="General", (COUNTA(Allocation!B66:'Allocation'!F66)+COUNTA(Allocation!H66:'Allocation'!I66))&lt;7), $V$6,IF(Allocation!F66="", $V$6, ""))))</f>
        <v>0</v>
      </c>
      <c r="U67" s="8" t="str">
        <f>IF(COUNTIF(Allocation!$D$2:'Allocation'!D66, Allocation!D66) &gt; 1, $V$5, "")</f>
        <v/>
      </c>
      <c r="V67" s="9"/>
      <c r="W67" s="9"/>
    </row>
    <row r="68" spans="19:23" ht="284.25" hidden="1" customHeight="1" x14ac:dyDescent="0.2">
      <c r="S68" s="8">
        <f>IF(OR(Allocation!R67=$V$5,Allocation!R67=$V$6),1, 0)</f>
        <v>0</v>
      </c>
      <c r="T68" s="8" t="b">
        <f>IF(COUNTA(Allocation!B67:'Allocation'!I67)&gt;0,IF(AND(Allocation!F67="Limited", COUNTA(Allocation!B67:'Allocation'!I67)&lt;8), $V$6,IF(AND(Allocation!F67="General", (COUNTA(Allocation!B67:'Allocation'!F67)+COUNTA(Allocation!H67:'Allocation'!I67))&lt;7), $V$6,IF(Allocation!F67="", $V$6, ""))))</f>
        <v>0</v>
      </c>
      <c r="U68" s="8" t="str">
        <f>IF(COUNTIF(Allocation!$D$2:'Allocation'!D67, Allocation!D67) &gt; 1, $V$5, "")</f>
        <v/>
      </c>
      <c r="V68" s="9"/>
      <c r="W68" s="9"/>
    </row>
    <row r="69" spans="19:23" ht="284.25" hidden="1" customHeight="1" x14ac:dyDescent="0.2">
      <c r="S69" s="8">
        <f>IF(OR(Allocation!R68=$V$5,Allocation!R68=$V$6),1, 0)</f>
        <v>0</v>
      </c>
      <c r="T69" s="8" t="b">
        <f>IF(COUNTA(Allocation!B68:'Allocation'!I68)&gt;0,IF(AND(Allocation!F68="Limited", COUNTA(Allocation!B68:'Allocation'!I68)&lt;8), $V$6,IF(AND(Allocation!F68="General", (COUNTA(Allocation!B68:'Allocation'!F68)+COUNTA(Allocation!H68:'Allocation'!I68))&lt;7), $V$6,IF(Allocation!F68="", $V$6, ""))))</f>
        <v>0</v>
      </c>
      <c r="U69" s="8" t="str">
        <f>IF(COUNTIF(Allocation!$D$2:'Allocation'!D68, Allocation!D68) &gt; 1, $V$5, "")</f>
        <v/>
      </c>
      <c r="V69" s="9"/>
      <c r="W69" s="9"/>
    </row>
    <row r="70" spans="19:23" ht="284.25" hidden="1" customHeight="1" x14ac:dyDescent="0.2">
      <c r="S70" s="8">
        <f>IF(OR(Allocation!R69=$V$5,Allocation!R69=$V$6),1, 0)</f>
        <v>0</v>
      </c>
      <c r="T70" s="8" t="b">
        <f>IF(COUNTA(Allocation!B69:'Allocation'!I69)&gt;0,IF(AND(Allocation!F69="Limited", COUNTA(Allocation!B69:'Allocation'!I69)&lt;8), $V$6,IF(AND(Allocation!F69="General", (COUNTA(Allocation!B69:'Allocation'!F69)+COUNTA(Allocation!H69:'Allocation'!I69))&lt;7), $V$6,IF(Allocation!F69="", $V$6, ""))))</f>
        <v>0</v>
      </c>
      <c r="U70" s="8" t="str">
        <f>IF(COUNTIF(Allocation!$D$2:'Allocation'!D69, Allocation!D69) &gt; 1, $V$5, "")</f>
        <v/>
      </c>
      <c r="V70" s="9"/>
      <c r="W70" s="9"/>
    </row>
    <row r="71" spans="19:23" ht="284.25" hidden="1" customHeight="1" x14ac:dyDescent="0.2">
      <c r="S71" s="8">
        <f>IF(OR(Allocation!R70=$V$5,Allocation!R70=$V$6),1, 0)</f>
        <v>0</v>
      </c>
      <c r="T71" s="8" t="b">
        <f>IF(COUNTA(Allocation!B70:'Allocation'!I70)&gt;0,IF(AND(Allocation!F70="Limited", COUNTA(Allocation!B70:'Allocation'!I70)&lt;8), $V$6,IF(AND(Allocation!F70="General", (COUNTA(Allocation!B70:'Allocation'!F70)+COUNTA(Allocation!H70:'Allocation'!I70))&lt;7), $V$6,IF(Allocation!F70="", $V$6, ""))))</f>
        <v>0</v>
      </c>
      <c r="U71" s="8" t="str">
        <f>IF(COUNTIF(Allocation!$D$2:'Allocation'!D70, Allocation!D70) &gt; 1, $V$5, "")</f>
        <v/>
      </c>
      <c r="V71" s="9"/>
      <c r="W71" s="9"/>
    </row>
    <row r="72" spans="19:23" ht="284.25" hidden="1" customHeight="1" x14ac:dyDescent="0.2">
      <c r="S72" s="8">
        <f>IF(OR(Allocation!R71=$V$5,Allocation!R71=$V$6),1, 0)</f>
        <v>0</v>
      </c>
      <c r="T72" s="8" t="b">
        <f>IF(COUNTA(Allocation!B71:'Allocation'!I71)&gt;0,IF(AND(Allocation!F71="Limited", COUNTA(Allocation!B71:'Allocation'!I71)&lt;8), $V$6,IF(AND(Allocation!F71="General", (COUNTA(Allocation!B71:'Allocation'!F71)+COUNTA(Allocation!H71:'Allocation'!I71))&lt;7), $V$6,IF(Allocation!F71="", $V$6, ""))))</f>
        <v>0</v>
      </c>
      <c r="U72" s="8" t="str">
        <f>IF(COUNTIF(Allocation!$D$2:'Allocation'!D71, Allocation!D71) &gt; 1, $V$5, "")</f>
        <v/>
      </c>
      <c r="V72" s="9"/>
      <c r="W72" s="9"/>
    </row>
    <row r="73" spans="19:23" ht="284.25" hidden="1" customHeight="1" x14ac:dyDescent="0.2">
      <c r="S73" s="8">
        <f>IF(OR(Allocation!R72=$V$5,Allocation!R72=$V$6),1, 0)</f>
        <v>0</v>
      </c>
      <c r="T73" s="8" t="b">
        <f>IF(COUNTA(Allocation!B72:'Allocation'!I72)&gt;0,IF(AND(Allocation!F72="Limited", COUNTA(Allocation!B72:'Allocation'!I72)&lt;8), $V$6,IF(AND(Allocation!F72="General", (COUNTA(Allocation!B72:'Allocation'!F72)+COUNTA(Allocation!H72:'Allocation'!I72))&lt;7), $V$6,IF(Allocation!F72="", $V$6, ""))))</f>
        <v>0</v>
      </c>
      <c r="U73" s="8" t="str">
        <f>IF(COUNTIF(Allocation!$D$2:'Allocation'!D72, Allocation!D72) &gt; 1, $V$5, "")</f>
        <v/>
      </c>
      <c r="V73" s="9"/>
      <c r="W73" s="9"/>
    </row>
    <row r="74" spans="19:23" ht="284.25" hidden="1" customHeight="1" x14ac:dyDescent="0.2">
      <c r="S74" s="8">
        <f>IF(OR(Allocation!R73=$V$5,Allocation!R73=$V$6),1, 0)</f>
        <v>0</v>
      </c>
      <c r="T74" s="8" t="b">
        <f>IF(COUNTA(Allocation!B73:'Allocation'!I73)&gt;0,IF(AND(Allocation!F73="Limited", COUNTA(Allocation!B73:'Allocation'!I73)&lt;8), $V$6,IF(AND(Allocation!F73="General", (COUNTA(Allocation!B73:'Allocation'!F73)+COUNTA(Allocation!H73:'Allocation'!I73))&lt;7), $V$6,IF(Allocation!F73="", $V$6, ""))))</f>
        <v>0</v>
      </c>
      <c r="U74" s="8" t="str">
        <f>IF(COUNTIF(Allocation!$D$2:'Allocation'!D73, Allocation!D73) &gt; 1, $V$5, "")</f>
        <v/>
      </c>
      <c r="V74" s="9"/>
      <c r="W74" s="9"/>
    </row>
    <row r="75" spans="19:23" ht="284.25" hidden="1" customHeight="1" x14ac:dyDescent="0.2">
      <c r="S75" s="8">
        <f>IF(OR(Allocation!R74=$V$5,Allocation!R74=$V$6),1, 0)</f>
        <v>0</v>
      </c>
      <c r="T75" s="8" t="b">
        <f>IF(COUNTA(Allocation!B74:'Allocation'!I74)&gt;0,IF(AND(Allocation!F74="Limited", COUNTA(Allocation!B74:'Allocation'!I74)&lt;8), $V$6,IF(AND(Allocation!F74="General", (COUNTA(Allocation!B74:'Allocation'!F74)+COUNTA(Allocation!H74:'Allocation'!I74))&lt;7), $V$6,IF(Allocation!F74="", $V$6, ""))))</f>
        <v>0</v>
      </c>
      <c r="U75" s="8" t="str">
        <f>IF(COUNTIF(Allocation!$D$2:'Allocation'!D74, Allocation!D74) &gt; 1, $V$5, "")</f>
        <v/>
      </c>
      <c r="V75" s="9"/>
      <c r="W75" s="9"/>
    </row>
    <row r="76" spans="19:23" ht="284.25" hidden="1" customHeight="1" x14ac:dyDescent="0.2">
      <c r="S76" s="8">
        <f>IF(OR(Allocation!R75=$V$5,Allocation!R75=$V$6),1, 0)</f>
        <v>0</v>
      </c>
      <c r="T76" s="8" t="b">
        <f>IF(COUNTA(Allocation!B75:'Allocation'!I75)&gt;0,IF(AND(Allocation!F75="Limited", COUNTA(Allocation!B75:'Allocation'!I75)&lt;8), $V$6,IF(AND(Allocation!F75="General", (COUNTA(Allocation!B75:'Allocation'!F75)+COUNTA(Allocation!H75:'Allocation'!I75))&lt;7), $V$6,IF(Allocation!F75="", $V$6, ""))))</f>
        <v>0</v>
      </c>
      <c r="U76" s="8" t="str">
        <f>IF(COUNTIF(Allocation!$D$2:'Allocation'!D75, Allocation!D75) &gt; 1, $V$5, "")</f>
        <v/>
      </c>
      <c r="V76" s="9"/>
      <c r="W76" s="9"/>
    </row>
    <row r="77" spans="19:23" ht="284.25" hidden="1" customHeight="1" x14ac:dyDescent="0.2">
      <c r="S77" s="8">
        <f>IF(OR(Allocation!R76=$V$5,Allocation!R76=$V$6),1, 0)</f>
        <v>0</v>
      </c>
      <c r="T77" s="8" t="b">
        <f>IF(COUNTA(Allocation!B76:'Allocation'!I76)&gt;0,IF(AND(Allocation!F76="Limited", COUNTA(Allocation!B76:'Allocation'!I76)&lt;8), $V$6,IF(AND(Allocation!F76="General", (COUNTA(Allocation!B76:'Allocation'!F76)+COUNTA(Allocation!H76:'Allocation'!I76))&lt;7), $V$6,IF(Allocation!F76="", $V$6, ""))))</f>
        <v>0</v>
      </c>
      <c r="U77" s="8" t="str">
        <f>IF(COUNTIF(Allocation!$D$2:'Allocation'!D76, Allocation!D76) &gt; 1, $V$5, "")</f>
        <v/>
      </c>
      <c r="V77" s="9"/>
      <c r="W77" s="9"/>
    </row>
    <row r="78" spans="19:23" ht="284.25" hidden="1" customHeight="1" x14ac:dyDescent="0.2">
      <c r="S78" s="8">
        <f>IF(OR(Allocation!R77=$V$5,Allocation!R77=$V$6),1, 0)</f>
        <v>0</v>
      </c>
      <c r="T78" s="8" t="b">
        <f>IF(COUNTA(Allocation!B77:'Allocation'!I77)&gt;0,IF(AND(Allocation!F77="Limited", COUNTA(Allocation!B77:'Allocation'!I77)&lt;8), $V$6,IF(AND(Allocation!F77="General", (COUNTA(Allocation!B77:'Allocation'!F77)+COUNTA(Allocation!H77:'Allocation'!I77))&lt;7), $V$6,IF(Allocation!F77="", $V$6, ""))))</f>
        <v>0</v>
      </c>
      <c r="U78" s="8" t="str">
        <f>IF(COUNTIF(Allocation!$D$2:'Allocation'!D77, Allocation!D77) &gt; 1, $V$5, "")</f>
        <v/>
      </c>
      <c r="V78" s="9"/>
      <c r="W78" s="9"/>
    </row>
    <row r="79" spans="19:23" ht="284.25" hidden="1" customHeight="1" x14ac:dyDescent="0.2">
      <c r="S79" s="8">
        <f>IF(OR(Allocation!R78=$V$5,Allocation!R78=$V$6),1, 0)</f>
        <v>0</v>
      </c>
      <c r="T79" s="8" t="b">
        <f>IF(COUNTA(Allocation!B78:'Allocation'!I78)&gt;0,IF(AND(Allocation!F78="Limited", COUNTA(Allocation!B78:'Allocation'!I78)&lt;8), $V$6,IF(AND(Allocation!F78="General", (COUNTA(Allocation!B78:'Allocation'!F78)+COUNTA(Allocation!H78:'Allocation'!I78))&lt;7), $V$6,IF(Allocation!F78="", $V$6, ""))))</f>
        <v>0</v>
      </c>
      <c r="U79" s="8" t="str">
        <f>IF(COUNTIF(Allocation!$D$2:'Allocation'!D78, Allocation!D78) &gt; 1, $V$5, "")</f>
        <v/>
      </c>
      <c r="V79" s="9"/>
      <c r="W79" s="9"/>
    </row>
    <row r="80" spans="19:23" ht="284.25" hidden="1" customHeight="1" x14ac:dyDescent="0.2">
      <c r="S80" s="8">
        <f>IF(OR(Allocation!R79=$V$5,Allocation!R79=$V$6),1, 0)</f>
        <v>0</v>
      </c>
      <c r="T80" s="8" t="b">
        <f>IF(COUNTA(Allocation!B79:'Allocation'!I79)&gt;0,IF(AND(Allocation!F79="Limited", COUNTA(Allocation!B79:'Allocation'!I79)&lt;8), $V$6,IF(AND(Allocation!F79="General", (COUNTA(Allocation!B79:'Allocation'!F79)+COUNTA(Allocation!H79:'Allocation'!I79))&lt;7), $V$6,IF(Allocation!F79="", $V$6, ""))))</f>
        <v>0</v>
      </c>
      <c r="U80" s="8" t="str">
        <f>IF(COUNTIF(Allocation!$D$2:'Allocation'!D79, Allocation!D79) &gt; 1, $V$5, "")</f>
        <v/>
      </c>
      <c r="V80" s="9"/>
      <c r="W80" s="9"/>
    </row>
    <row r="81" spans="19:23" ht="284.25" hidden="1" customHeight="1" x14ac:dyDescent="0.2">
      <c r="S81" s="8">
        <f>IF(OR(Allocation!R80=$V$5,Allocation!R80=$V$6),1, 0)</f>
        <v>0</v>
      </c>
      <c r="T81" s="8" t="b">
        <f>IF(COUNTA(Allocation!B80:'Allocation'!I80)&gt;0,IF(AND(Allocation!F80="Limited", COUNTA(Allocation!B80:'Allocation'!I80)&lt;8), $V$6,IF(AND(Allocation!F80="General", (COUNTA(Allocation!B80:'Allocation'!F80)+COUNTA(Allocation!H80:'Allocation'!I80))&lt;7), $V$6,IF(Allocation!F80="", $V$6, ""))))</f>
        <v>0</v>
      </c>
      <c r="U81" s="8" t="str">
        <f>IF(COUNTIF(Allocation!$D$2:'Allocation'!D80, Allocation!D80) &gt; 1, $V$5, "")</f>
        <v/>
      </c>
      <c r="V81" s="9"/>
      <c r="W81" s="9"/>
    </row>
    <row r="82" spans="19:23" ht="284.25" hidden="1" customHeight="1" x14ac:dyDescent="0.2">
      <c r="S82" s="8">
        <f>IF(OR(Allocation!R81=$V$5,Allocation!R81=$V$6),1, 0)</f>
        <v>0</v>
      </c>
      <c r="T82" s="8" t="b">
        <f>IF(COUNTA(Allocation!B81:'Allocation'!I81)&gt;0,IF(AND(Allocation!F81="Limited", COUNTA(Allocation!B81:'Allocation'!I81)&lt;8), $V$6,IF(AND(Allocation!F81="General", (COUNTA(Allocation!B81:'Allocation'!F81)+COUNTA(Allocation!H81:'Allocation'!I81))&lt;7), $V$6,IF(Allocation!F81="", $V$6, ""))))</f>
        <v>0</v>
      </c>
      <c r="U82" s="8" t="str">
        <f>IF(COUNTIF(Allocation!$D$2:'Allocation'!D81, Allocation!D81) &gt; 1, $V$5, "")</f>
        <v/>
      </c>
      <c r="V82" s="9"/>
      <c r="W82" s="9"/>
    </row>
    <row r="83" spans="19:23" ht="284.25" hidden="1" customHeight="1" x14ac:dyDescent="0.2">
      <c r="S83" s="8">
        <f>IF(OR(Allocation!R82=$V$5,Allocation!R82=$V$6),1, 0)</f>
        <v>0</v>
      </c>
      <c r="T83" s="8" t="b">
        <f>IF(COUNTA(Allocation!B82:'Allocation'!I82)&gt;0,IF(AND(Allocation!F82="Limited", COUNTA(Allocation!B82:'Allocation'!I82)&lt;8), $V$6,IF(AND(Allocation!F82="General", (COUNTA(Allocation!B82:'Allocation'!F82)+COUNTA(Allocation!H82:'Allocation'!I82))&lt;7), $V$6,IF(Allocation!F82="", $V$6, ""))))</f>
        <v>0</v>
      </c>
      <c r="U83" s="8" t="str">
        <f>IF(COUNTIF(Allocation!$D$2:'Allocation'!D82, Allocation!D82) &gt; 1, $V$5, "")</f>
        <v/>
      </c>
      <c r="V83" s="9"/>
      <c r="W83" s="9"/>
    </row>
    <row r="84" spans="19:23" ht="284.25" hidden="1" customHeight="1" x14ac:dyDescent="0.2">
      <c r="S84" s="8">
        <f>IF(OR(Allocation!R83=$V$5,Allocation!R83=$V$6),1, 0)</f>
        <v>0</v>
      </c>
      <c r="T84" s="8" t="b">
        <f>IF(COUNTA(Allocation!B83:'Allocation'!I83)&gt;0,IF(AND(Allocation!F83="Limited", COUNTA(Allocation!B83:'Allocation'!I83)&lt;8), $V$6,IF(AND(Allocation!F83="General", (COUNTA(Allocation!B83:'Allocation'!F83)+COUNTA(Allocation!H83:'Allocation'!I83))&lt;7), $V$6,IF(Allocation!F83="", $V$6, ""))))</f>
        <v>0</v>
      </c>
      <c r="U84" s="8" t="str">
        <f>IF(COUNTIF(Allocation!$D$2:'Allocation'!D83, Allocation!D83) &gt; 1, $V$5, "")</f>
        <v/>
      </c>
      <c r="V84" s="9"/>
      <c r="W84" s="9"/>
    </row>
    <row r="85" spans="19:23" ht="284.25" hidden="1" customHeight="1" x14ac:dyDescent="0.2">
      <c r="S85" s="8">
        <f>IF(OR(Allocation!R84=$V$5,Allocation!R84=$V$6),1, 0)</f>
        <v>0</v>
      </c>
      <c r="T85" s="8" t="b">
        <f>IF(COUNTA(Allocation!B84:'Allocation'!I84)&gt;0,IF(AND(Allocation!F84="Limited", COUNTA(Allocation!B84:'Allocation'!I84)&lt;8), $V$6,IF(AND(Allocation!F84="General", (COUNTA(Allocation!B84:'Allocation'!F84)+COUNTA(Allocation!H84:'Allocation'!I84))&lt;7), $V$6,IF(Allocation!F84="", $V$6, ""))))</f>
        <v>0</v>
      </c>
      <c r="U85" s="8" t="str">
        <f>IF(COUNTIF(Allocation!$D$2:'Allocation'!D84, Allocation!D84) &gt; 1, $V$5, "")</f>
        <v/>
      </c>
      <c r="V85" s="9"/>
      <c r="W85" s="9"/>
    </row>
    <row r="86" spans="19:23" ht="284.25" hidden="1" customHeight="1" x14ac:dyDescent="0.2">
      <c r="S86" s="8">
        <f>IF(OR(Allocation!R85=$V$5,Allocation!R85=$V$6),1, 0)</f>
        <v>0</v>
      </c>
      <c r="T86" s="8" t="b">
        <f>IF(COUNTA(Allocation!B85:'Allocation'!I85)&gt;0,IF(AND(Allocation!F85="Limited", COUNTA(Allocation!B85:'Allocation'!I85)&lt;8), $V$6,IF(AND(Allocation!F85="General", (COUNTA(Allocation!B85:'Allocation'!F85)+COUNTA(Allocation!H85:'Allocation'!I85))&lt;7), $V$6,IF(Allocation!F85="", $V$6, ""))))</f>
        <v>0</v>
      </c>
      <c r="U86" s="8" t="str">
        <f>IF(COUNTIF(Allocation!$D$2:'Allocation'!D85, Allocation!D85) &gt; 1, $V$5, "")</f>
        <v/>
      </c>
      <c r="V86" s="9"/>
      <c r="W86" s="9"/>
    </row>
    <row r="87" spans="19:23" ht="284.25" hidden="1" customHeight="1" x14ac:dyDescent="0.2">
      <c r="S87" s="8">
        <f>IF(OR(Allocation!R86=$V$5,Allocation!R86=$V$6),1, 0)</f>
        <v>0</v>
      </c>
      <c r="T87" s="8" t="b">
        <f>IF(COUNTA(Allocation!B86:'Allocation'!I86)&gt;0,IF(AND(Allocation!F86="Limited", COUNTA(Allocation!B86:'Allocation'!I86)&lt;8), $V$6,IF(AND(Allocation!F86="General", (COUNTA(Allocation!B86:'Allocation'!F86)+COUNTA(Allocation!H86:'Allocation'!I86))&lt;7), $V$6,IF(Allocation!F86="", $V$6, ""))))</f>
        <v>0</v>
      </c>
      <c r="U87" s="8" t="str">
        <f>IF(COUNTIF(Allocation!$D$2:'Allocation'!D86, Allocation!D86) &gt; 1, $V$5, "")</f>
        <v/>
      </c>
      <c r="V87" s="9"/>
      <c r="W87" s="9"/>
    </row>
    <row r="88" spans="19:23" ht="284.25" hidden="1" customHeight="1" x14ac:dyDescent="0.2">
      <c r="S88" s="8">
        <f>IF(OR(Allocation!R87=$V$5,Allocation!R87=$V$6),1, 0)</f>
        <v>0</v>
      </c>
      <c r="T88" s="8" t="b">
        <f>IF(COUNTA(Allocation!B87:'Allocation'!I87)&gt;0,IF(AND(Allocation!F87="Limited", COUNTA(Allocation!B87:'Allocation'!I87)&lt;8), $V$6,IF(AND(Allocation!F87="General", (COUNTA(Allocation!B87:'Allocation'!F87)+COUNTA(Allocation!H87:'Allocation'!I87))&lt;7), $V$6,IF(Allocation!F87="", $V$6, ""))))</f>
        <v>0</v>
      </c>
      <c r="U88" s="8" t="str">
        <f>IF(COUNTIF(Allocation!$D$2:'Allocation'!D87, Allocation!D87) &gt; 1, $V$5, "")</f>
        <v/>
      </c>
      <c r="V88" s="9"/>
      <c r="W88" s="9"/>
    </row>
    <row r="89" spans="19:23" ht="284.25" hidden="1" customHeight="1" x14ac:dyDescent="0.2">
      <c r="S89" s="8">
        <f>IF(OR(Allocation!R88=$V$5,Allocation!R88=$V$6),1, 0)</f>
        <v>0</v>
      </c>
      <c r="T89" s="8" t="b">
        <f>IF(COUNTA(Allocation!B88:'Allocation'!I88)&gt;0,IF(AND(Allocation!F88="Limited", COUNTA(Allocation!B88:'Allocation'!I88)&lt;8), $V$6,IF(AND(Allocation!F88="General", (COUNTA(Allocation!B88:'Allocation'!F88)+COUNTA(Allocation!H88:'Allocation'!I88))&lt;7), $V$6,IF(Allocation!F88="", $V$6, ""))))</f>
        <v>0</v>
      </c>
      <c r="U89" s="8" t="str">
        <f>IF(COUNTIF(Allocation!$D$2:'Allocation'!D88, Allocation!D88) &gt; 1, $V$5, "")</f>
        <v/>
      </c>
      <c r="V89" s="9"/>
      <c r="W89" s="9"/>
    </row>
    <row r="90" spans="19:23" ht="284.25" hidden="1" customHeight="1" x14ac:dyDescent="0.2">
      <c r="S90" s="8">
        <f>IF(OR(Allocation!R89=$V$5,Allocation!R89=$V$6),1, 0)</f>
        <v>0</v>
      </c>
      <c r="T90" s="8" t="b">
        <f>IF(COUNTA(Allocation!B89:'Allocation'!I89)&gt;0,IF(AND(Allocation!F89="Limited", COUNTA(Allocation!B89:'Allocation'!I89)&lt;8), $V$6,IF(AND(Allocation!F89="General", (COUNTA(Allocation!B89:'Allocation'!F89)+COUNTA(Allocation!H89:'Allocation'!I89))&lt;7), $V$6,IF(Allocation!F89="", $V$6, ""))))</f>
        <v>0</v>
      </c>
      <c r="U90" s="8" t="str">
        <f>IF(COUNTIF(Allocation!$D$2:'Allocation'!D89, Allocation!D89) &gt; 1, $V$5, "")</f>
        <v/>
      </c>
      <c r="V90" s="9"/>
      <c r="W90" s="9"/>
    </row>
    <row r="91" spans="19:23" ht="284.25" hidden="1" customHeight="1" x14ac:dyDescent="0.2">
      <c r="S91" s="8">
        <f>IF(OR(Allocation!R90=$V$5,Allocation!R90=$V$6),1, 0)</f>
        <v>0</v>
      </c>
      <c r="T91" s="8" t="b">
        <f>IF(COUNTA(Allocation!B90:'Allocation'!I90)&gt;0,IF(AND(Allocation!F90="Limited", COUNTA(Allocation!B90:'Allocation'!I90)&lt;8), $V$6,IF(AND(Allocation!F90="General", (COUNTA(Allocation!B90:'Allocation'!F90)+COUNTA(Allocation!H90:'Allocation'!I90))&lt;7), $V$6,IF(Allocation!F90="", $V$6, ""))))</f>
        <v>0</v>
      </c>
      <c r="U91" s="8" t="str">
        <f>IF(COUNTIF(Allocation!$D$2:'Allocation'!D90, Allocation!D90) &gt; 1, $V$5, "")</f>
        <v/>
      </c>
      <c r="V91" s="9"/>
      <c r="W91" s="9"/>
    </row>
    <row r="92" spans="19:23" ht="284.25" hidden="1" customHeight="1" x14ac:dyDescent="0.2">
      <c r="S92" s="8">
        <f>IF(OR(Allocation!R91=$V$5,Allocation!R91=$V$6),1, 0)</f>
        <v>0</v>
      </c>
      <c r="T92" s="8" t="b">
        <f>IF(COUNTA(Allocation!B91:'Allocation'!I91)&gt;0,IF(AND(Allocation!F91="Limited", COUNTA(Allocation!B91:'Allocation'!I91)&lt;8), $V$6,IF(AND(Allocation!F91="General", (COUNTA(Allocation!B91:'Allocation'!F91)+COUNTA(Allocation!H91:'Allocation'!I91))&lt;7), $V$6,IF(Allocation!F91="", $V$6, ""))))</f>
        <v>0</v>
      </c>
      <c r="U92" s="8" t="str">
        <f>IF(COUNTIF(Allocation!$D$2:'Allocation'!D91, Allocation!D91) &gt; 1, $V$5, "")</f>
        <v/>
      </c>
      <c r="V92" s="9"/>
      <c r="W92" s="9"/>
    </row>
    <row r="93" spans="19:23" ht="284.25" hidden="1" customHeight="1" x14ac:dyDescent="0.2">
      <c r="S93" s="8">
        <f>IF(OR(Allocation!R92=$V$5,Allocation!R92=$V$6),1, 0)</f>
        <v>0</v>
      </c>
      <c r="T93" s="8" t="b">
        <f>IF(COUNTA(Allocation!B92:'Allocation'!I92)&gt;0,IF(AND(Allocation!F92="Limited", COUNTA(Allocation!B92:'Allocation'!I92)&lt;8), $V$6,IF(AND(Allocation!F92="General", (COUNTA(Allocation!B92:'Allocation'!F92)+COUNTA(Allocation!H92:'Allocation'!I92))&lt;7), $V$6,IF(Allocation!F92="", $V$6, ""))))</f>
        <v>0</v>
      </c>
      <c r="U93" s="8" t="str">
        <f>IF(COUNTIF(Allocation!$D$2:'Allocation'!D92, Allocation!D92) &gt; 1, $V$5, "")</f>
        <v/>
      </c>
      <c r="V93" s="9"/>
      <c r="W93" s="9"/>
    </row>
    <row r="94" spans="19:23" ht="284.25" hidden="1" customHeight="1" x14ac:dyDescent="0.2">
      <c r="S94" s="8">
        <f>IF(OR(Allocation!R93=$V$5,Allocation!R93=$V$6),1, 0)</f>
        <v>0</v>
      </c>
      <c r="T94" s="8" t="b">
        <f>IF(COUNTA(Allocation!B93:'Allocation'!I93)&gt;0,IF(AND(Allocation!F93="Limited", COUNTA(Allocation!B93:'Allocation'!I93)&lt;8), $V$6,IF(AND(Allocation!F93="General", (COUNTA(Allocation!B93:'Allocation'!F93)+COUNTA(Allocation!H93:'Allocation'!I93))&lt;7), $V$6,IF(Allocation!F93="", $V$6, ""))))</f>
        <v>0</v>
      </c>
      <c r="U94" s="8" t="str">
        <f>IF(COUNTIF(Allocation!$D$2:'Allocation'!D93, Allocation!D93) &gt; 1, $V$5, "")</f>
        <v/>
      </c>
      <c r="V94" s="9"/>
      <c r="W94" s="9"/>
    </row>
    <row r="95" spans="19:23" ht="284.25" hidden="1" customHeight="1" x14ac:dyDescent="0.2">
      <c r="S95" s="8">
        <f>IF(OR(Allocation!R94=$V$5,Allocation!R94=$V$6),1, 0)</f>
        <v>0</v>
      </c>
      <c r="T95" s="8" t="b">
        <f>IF(COUNTA(Allocation!B94:'Allocation'!I94)&gt;0,IF(AND(Allocation!F94="Limited", COUNTA(Allocation!B94:'Allocation'!I94)&lt;8), $V$6,IF(AND(Allocation!F94="General", (COUNTA(Allocation!B94:'Allocation'!F94)+COUNTA(Allocation!H94:'Allocation'!I94))&lt;7), $V$6,IF(Allocation!F94="", $V$6, ""))))</f>
        <v>0</v>
      </c>
      <c r="U95" s="8" t="str">
        <f>IF(COUNTIF(Allocation!$D$2:'Allocation'!D94, Allocation!D94) &gt; 1, $V$5, "")</f>
        <v/>
      </c>
      <c r="V95" s="9"/>
      <c r="W95" s="9"/>
    </row>
    <row r="96" spans="19:23" ht="284.25" hidden="1" customHeight="1" x14ac:dyDescent="0.2">
      <c r="S96" s="8">
        <f>IF(OR(Allocation!R95=$V$5,Allocation!R95=$V$6),1, 0)</f>
        <v>0</v>
      </c>
      <c r="T96" s="8" t="b">
        <f>IF(COUNTA(Allocation!B95:'Allocation'!I95)&gt;0,IF(AND(Allocation!F95="Limited", COUNTA(Allocation!B95:'Allocation'!I95)&lt;8), $V$6,IF(AND(Allocation!F95="General", (COUNTA(Allocation!B95:'Allocation'!F95)+COUNTA(Allocation!H95:'Allocation'!I95))&lt;7), $V$6,IF(Allocation!F95="", $V$6, ""))))</f>
        <v>0</v>
      </c>
      <c r="U96" s="8" t="str">
        <f>IF(COUNTIF(Allocation!$D$2:'Allocation'!D95, Allocation!D95) &gt; 1, $V$5, "")</f>
        <v/>
      </c>
      <c r="V96" s="9"/>
      <c r="W96" s="9"/>
    </row>
    <row r="97" spans="19:23" ht="284.25" hidden="1" customHeight="1" x14ac:dyDescent="0.2">
      <c r="S97" s="8">
        <f>IF(OR(Allocation!R96=$V$5,Allocation!R96=$V$6),1, 0)</f>
        <v>0</v>
      </c>
      <c r="T97" s="8" t="b">
        <f>IF(COUNTA(Allocation!B96:'Allocation'!I96)&gt;0,IF(AND(Allocation!F96="Limited", COUNTA(Allocation!B96:'Allocation'!I96)&lt;8), $V$6,IF(AND(Allocation!F96="General", (COUNTA(Allocation!B96:'Allocation'!F96)+COUNTA(Allocation!H96:'Allocation'!I96))&lt;7), $V$6,IF(Allocation!F96="", $V$6, ""))))</f>
        <v>0</v>
      </c>
      <c r="U97" s="8" t="str">
        <f>IF(COUNTIF(Allocation!$D$2:'Allocation'!D96, Allocation!D96) &gt; 1, $V$5, "")</f>
        <v/>
      </c>
      <c r="V97" s="9"/>
      <c r="W97" s="9"/>
    </row>
    <row r="98" spans="19:23" ht="284.25" hidden="1" customHeight="1" x14ac:dyDescent="0.2">
      <c r="S98" s="8">
        <f>IF(OR(Allocation!R97=$V$5,Allocation!R97=$V$6),1, 0)</f>
        <v>0</v>
      </c>
      <c r="T98" s="8" t="b">
        <f>IF(COUNTA(Allocation!B97:'Allocation'!I97)&gt;0,IF(AND(Allocation!F97="Limited", COUNTA(Allocation!B97:'Allocation'!I97)&lt;8), $V$6,IF(AND(Allocation!F97="General", (COUNTA(Allocation!B97:'Allocation'!F97)+COUNTA(Allocation!H97:'Allocation'!I97))&lt;7), $V$6,IF(Allocation!F97="", $V$6, ""))))</f>
        <v>0</v>
      </c>
      <c r="U98" s="8" t="str">
        <f>IF(COUNTIF(Allocation!$D$2:'Allocation'!D97, Allocation!D97) &gt; 1, $V$5, "")</f>
        <v/>
      </c>
      <c r="V98" s="9"/>
      <c r="W98" s="9"/>
    </row>
    <row r="99" spans="19:23" ht="284.25" hidden="1" customHeight="1" x14ac:dyDescent="0.2">
      <c r="S99" s="8">
        <f>IF(OR(Allocation!R98=$V$5,Allocation!R98=$V$6),1, 0)</f>
        <v>0</v>
      </c>
      <c r="T99" s="8" t="b">
        <f>IF(COUNTA(Allocation!B98:'Allocation'!I98)&gt;0,IF(AND(Allocation!F98="Limited", COUNTA(Allocation!B98:'Allocation'!I98)&lt;8), $V$6,IF(AND(Allocation!F98="General", (COUNTA(Allocation!B98:'Allocation'!F98)+COUNTA(Allocation!H98:'Allocation'!I98))&lt;7), $V$6,IF(Allocation!F98="", $V$6, ""))))</f>
        <v>0</v>
      </c>
      <c r="U99" s="8" t="str">
        <f>IF(COUNTIF(Allocation!$D$2:'Allocation'!D98, Allocation!D98) &gt; 1, $V$5, "")</f>
        <v/>
      </c>
      <c r="V99" s="9"/>
      <c r="W99" s="9"/>
    </row>
    <row r="100" spans="19:23" ht="284.25" hidden="1" customHeight="1" x14ac:dyDescent="0.2">
      <c r="S100" s="8">
        <f>IF(OR(Allocation!R99=$V$5,Allocation!R99=$V$6),1, 0)</f>
        <v>0</v>
      </c>
      <c r="T100" s="8" t="b">
        <f>IF(COUNTA(Allocation!B99:'Allocation'!I99)&gt;0,IF(AND(Allocation!F99="Limited", COUNTA(Allocation!B99:'Allocation'!I99)&lt;8), $V$6,IF(AND(Allocation!F99="General", (COUNTA(Allocation!B99:'Allocation'!F99)+COUNTA(Allocation!H99:'Allocation'!I99))&lt;7), $V$6,IF(Allocation!F99="", $V$6, ""))))</f>
        <v>0</v>
      </c>
      <c r="U100" s="8" t="str">
        <f>IF(COUNTIF(Allocation!$D$2:'Allocation'!D99, Allocation!D99) &gt; 1, $V$5, "")</f>
        <v/>
      </c>
      <c r="V100" s="9"/>
      <c r="W100" s="9"/>
    </row>
    <row r="101" spans="19:23" ht="284.25" hidden="1" customHeight="1" x14ac:dyDescent="0.2">
      <c r="S101" s="8">
        <f>IF(OR(Allocation!R100=$V$5,Allocation!R100=$V$6),1, 0)</f>
        <v>0</v>
      </c>
      <c r="T101" s="8" t="b">
        <f>IF(COUNTA(Allocation!B100:'Allocation'!I100)&gt;0,IF(AND(Allocation!F100="Limited", COUNTA(Allocation!B100:'Allocation'!I100)&lt;8), $V$6,IF(AND(Allocation!F100="General", (COUNTA(Allocation!B100:'Allocation'!F100)+COUNTA(Allocation!H100:'Allocation'!I100))&lt;7), $V$6,IF(Allocation!F100="", $V$6, ""))))</f>
        <v>0</v>
      </c>
      <c r="U101" s="8" t="str">
        <f>IF(COUNTIF(Allocation!$D$2:'Allocation'!D100, Allocation!D100) &gt; 1, $V$5, "")</f>
        <v/>
      </c>
      <c r="V101" s="9"/>
      <c r="W101" s="9"/>
    </row>
    <row r="102" spans="19:23" ht="284.25" hidden="1" customHeight="1" x14ac:dyDescent="0.2">
      <c r="S102" s="8">
        <f>IF(OR(Allocation!R101=$V$5,Allocation!R101=$V$6),1, 0)</f>
        <v>0</v>
      </c>
      <c r="T102" s="8" t="b">
        <f>IF(COUNTA(Allocation!B101:'Allocation'!I101)&gt;0,IF(AND(Allocation!F101="Limited", COUNTA(Allocation!B101:'Allocation'!I101)&lt;8), $V$6,IF(AND(Allocation!F101="General", (COUNTA(Allocation!B101:'Allocation'!F101)+COUNTA(Allocation!H101:'Allocation'!I101))&lt;7), $V$6,IF(Allocation!F101="", $V$6, ""))))</f>
        <v>0</v>
      </c>
      <c r="U102" s="8" t="str">
        <f>IF(COUNTIF(Allocation!$D$2:'Allocation'!D101, Allocation!D101) &gt; 1, $V$5, "")</f>
        <v/>
      </c>
      <c r="V102" s="9"/>
      <c r="W102" s="9"/>
    </row>
    <row r="103" spans="19:23" ht="284.25" hidden="1" customHeight="1" x14ac:dyDescent="0.2">
      <c r="S103" s="8">
        <f>IF(OR(Allocation!R102=$V$5,Allocation!R102=$V$6),1, 0)</f>
        <v>0</v>
      </c>
      <c r="T103" s="8" t="b">
        <f>IF(COUNTA(Allocation!B102:'Allocation'!I102)&gt;0,IF(AND(Allocation!F102="Limited", COUNTA(Allocation!B102:'Allocation'!I102)&lt;8), $V$6,IF(AND(Allocation!F102="General", (COUNTA(Allocation!B102:'Allocation'!F102)+COUNTA(Allocation!H102:'Allocation'!I102))&lt;7), $V$6,IF(Allocation!F102="", $V$6, ""))))</f>
        <v>0</v>
      </c>
      <c r="U103" s="8" t="str">
        <f>IF(COUNTIF(Allocation!$D$2:'Allocation'!D102, Allocation!D102) &gt; 1, $V$5, "")</f>
        <v/>
      </c>
      <c r="V103" s="9"/>
      <c r="W103" s="9"/>
    </row>
    <row r="104" spans="19:23" ht="284.25" hidden="1" customHeight="1" x14ac:dyDescent="0.2">
      <c r="S104" s="8">
        <f>IF(OR(Allocation!R103=$V$5,Allocation!R103=$V$6),1, 0)</f>
        <v>0</v>
      </c>
      <c r="T104" s="8" t="b">
        <f>IF(COUNTA(Allocation!B103:'Allocation'!I103)&gt;0,IF(AND(Allocation!F103="Limited", COUNTA(Allocation!B103:'Allocation'!I103)&lt;8), $V$6,IF(AND(Allocation!F103="General", (COUNTA(Allocation!B103:'Allocation'!F103)+COUNTA(Allocation!H103:'Allocation'!I103))&lt;7), $V$6,IF(Allocation!F103="", $V$6, ""))))</f>
        <v>0</v>
      </c>
      <c r="U104" s="8" t="str">
        <f>IF(COUNTIF(Allocation!$D$2:'Allocation'!D103, Allocation!D103) &gt; 1, $V$5, "")</f>
        <v/>
      </c>
      <c r="V104" s="9"/>
      <c r="W104" s="9"/>
    </row>
    <row r="105" spans="19:23" ht="284.25" hidden="1" customHeight="1" x14ac:dyDescent="0.2">
      <c r="S105" s="8">
        <f>IF(OR(Allocation!R104=$V$5,Allocation!R104=$V$6),1, 0)</f>
        <v>0</v>
      </c>
      <c r="T105" s="8" t="b">
        <f>IF(COUNTA(Allocation!B104:'Allocation'!I104)&gt;0,IF(AND(Allocation!F104="Limited", COUNTA(Allocation!B104:'Allocation'!I104)&lt;8), $V$6,IF(AND(Allocation!F104="General", (COUNTA(Allocation!B104:'Allocation'!F104)+COUNTA(Allocation!H104:'Allocation'!I104))&lt;7), $V$6,IF(Allocation!F104="", $V$6, ""))))</f>
        <v>0</v>
      </c>
      <c r="U105" s="8" t="str">
        <f>IF(COUNTIF(Allocation!$D$2:'Allocation'!D104, Allocation!D104) &gt; 1, $V$5, "")</f>
        <v/>
      </c>
      <c r="V105" s="9"/>
      <c r="W105" s="9"/>
    </row>
    <row r="106" spans="19:23" ht="284.25" hidden="1" customHeight="1" x14ac:dyDescent="0.2">
      <c r="S106" s="8">
        <f>IF(OR(Allocation!R105=$V$5,Allocation!R105=$V$6),1, 0)</f>
        <v>0</v>
      </c>
      <c r="T106" s="8" t="b">
        <f>IF(COUNTA(Allocation!B105:'Allocation'!I105)&gt;0,IF(AND(Allocation!F105="Limited", COUNTA(Allocation!B105:'Allocation'!I105)&lt;8), $V$6,IF(AND(Allocation!F105="General", (COUNTA(Allocation!B105:'Allocation'!F105)+COUNTA(Allocation!H105:'Allocation'!I105))&lt;7), $V$6,IF(Allocation!F105="", $V$6, ""))))</f>
        <v>0</v>
      </c>
      <c r="U106" s="8" t="str">
        <f>IF(COUNTIF(Allocation!$D$2:'Allocation'!D105, Allocation!D105) &gt; 1, $V$5, "")</f>
        <v/>
      </c>
      <c r="V106" s="9"/>
      <c r="W106" s="9"/>
    </row>
    <row r="107" spans="19:23" ht="284.25" hidden="1" customHeight="1" x14ac:dyDescent="0.2">
      <c r="S107" s="8">
        <f>IF(OR(Allocation!R106=$V$5,Allocation!R106=$V$6),1, 0)</f>
        <v>0</v>
      </c>
      <c r="T107" s="8" t="b">
        <f>IF(COUNTA(Allocation!B106:'Allocation'!I106)&gt;0,IF(AND(Allocation!F106="Limited", COUNTA(Allocation!B106:'Allocation'!I106)&lt;8), $V$6,IF(AND(Allocation!F106="General", (COUNTA(Allocation!B106:'Allocation'!F106)+COUNTA(Allocation!H106:'Allocation'!I106))&lt;7), $V$6,IF(Allocation!F106="", $V$6, ""))))</f>
        <v>0</v>
      </c>
      <c r="U107" s="8" t="str">
        <f>IF(COUNTIF(Allocation!$D$2:'Allocation'!D106, Allocation!D106) &gt; 1, $V$5, "")</f>
        <v/>
      </c>
      <c r="V107" s="9"/>
      <c r="W107" s="9"/>
    </row>
    <row r="108" spans="19:23" ht="284.25" hidden="1" customHeight="1" x14ac:dyDescent="0.2">
      <c r="S108" s="8">
        <f>IF(OR(Allocation!R107=$V$5,Allocation!R107=$V$6),1, 0)</f>
        <v>0</v>
      </c>
      <c r="T108" s="8" t="b">
        <f>IF(COUNTA(Allocation!B107:'Allocation'!I107)&gt;0,IF(AND(Allocation!F107="Limited", COUNTA(Allocation!B107:'Allocation'!I107)&lt;8), $V$6,IF(AND(Allocation!F107="General", (COUNTA(Allocation!B107:'Allocation'!F107)+COUNTA(Allocation!H107:'Allocation'!I107))&lt;7), $V$6,IF(Allocation!F107="", $V$6, ""))))</f>
        <v>0</v>
      </c>
      <c r="U108" s="8" t="str">
        <f>IF(COUNTIF(Allocation!$D$2:'Allocation'!D107, Allocation!D107) &gt; 1, $V$5, "")</f>
        <v/>
      </c>
      <c r="V108" s="9"/>
      <c r="W108" s="9"/>
    </row>
    <row r="109" spans="19:23" ht="284.25" hidden="1" customHeight="1" x14ac:dyDescent="0.2">
      <c r="S109" s="8">
        <f>IF(OR(Allocation!R108=$V$5,Allocation!R108=$V$6),1, 0)</f>
        <v>0</v>
      </c>
      <c r="T109" s="8" t="b">
        <f>IF(COUNTA(Allocation!B108:'Allocation'!I108)&gt;0,IF(AND(Allocation!F108="Limited", COUNTA(Allocation!B108:'Allocation'!I108)&lt;8), $V$6,IF(AND(Allocation!F108="General", (COUNTA(Allocation!B108:'Allocation'!F108)+COUNTA(Allocation!H108:'Allocation'!I108))&lt;7), $V$6,IF(Allocation!F108="", $V$6, ""))))</f>
        <v>0</v>
      </c>
      <c r="U109" s="8" t="str">
        <f>IF(COUNTIF(Allocation!$D$2:'Allocation'!D108, Allocation!D108) &gt; 1, $V$5, "")</f>
        <v/>
      </c>
      <c r="V109" s="9"/>
      <c r="W109" s="9"/>
    </row>
    <row r="110" spans="19:23" ht="284.25" hidden="1" customHeight="1" x14ac:dyDescent="0.2">
      <c r="S110" s="8">
        <f>IF(OR(Allocation!R109=$V$5,Allocation!R109=$V$6),1, 0)</f>
        <v>0</v>
      </c>
      <c r="T110" s="8" t="b">
        <f>IF(COUNTA(Allocation!B109:'Allocation'!I109)&gt;0,IF(AND(Allocation!F109="Limited", COUNTA(Allocation!B109:'Allocation'!I109)&lt;8), $V$6,IF(AND(Allocation!F109="General", (COUNTA(Allocation!B109:'Allocation'!F109)+COUNTA(Allocation!H109:'Allocation'!I109))&lt;7), $V$6,IF(Allocation!F109="", $V$6, ""))))</f>
        <v>0</v>
      </c>
      <c r="U110" s="8" t="str">
        <f>IF(COUNTIF(Allocation!$D$2:'Allocation'!D109, Allocation!D109) &gt; 1, $V$5, "")</f>
        <v/>
      </c>
      <c r="V110" s="9"/>
      <c r="W110" s="9"/>
    </row>
    <row r="111" spans="19:23" ht="284.25" hidden="1" customHeight="1" x14ac:dyDescent="0.2">
      <c r="S111" s="8">
        <f>IF(OR(Allocation!R110=$V$5,Allocation!R110=$V$6),1, 0)</f>
        <v>0</v>
      </c>
      <c r="T111" s="8" t="b">
        <f>IF(COUNTA(Allocation!B110:'Allocation'!I110)&gt;0,IF(AND(Allocation!F110="Limited", COUNTA(Allocation!B110:'Allocation'!I110)&lt;8), $V$6,IF(AND(Allocation!F110="General", (COUNTA(Allocation!B110:'Allocation'!F110)+COUNTA(Allocation!H110:'Allocation'!I110))&lt;7), $V$6,IF(Allocation!F110="", $V$6, ""))))</f>
        <v>0</v>
      </c>
      <c r="U111" s="8" t="str">
        <f>IF(COUNTIF(Allocation!$D$2:'Allocation'!D110, Allocation!D110) &gt; 1, $V$5, "")</f>
        <v/>
      </c>
      <c r="V111" s="9"/>
      <c r="W111" s="9"/>
    </row>
    <row r="112" spans="19:23" ht="284.25" hidden="1" customHeight="1" x14ac:dyDescent="0.2">
      <c r="S112" s="8">
        <f>IF(OR(Allocation!R111=$V$5,Allocation!R111=$V$6),1, 0)</f>
        <v>0</v>
      </c>
      <c r="T112" s="8" t="b">
        <f>IF(COUNTA(Allocation!B111:'Allocation'!I111)&gt;0,IF(AND(Allocation!F111="Limited", COUNTA(Allocation!B111:'Allocation'!I111)&lt;8), $V$6,IF(AND(Allocation!F111="General", (COUNTA(Allocation!B111:'Allocation'!F111)+COUNTA(Allocation!H111:'Allocation'!I111))&lt;7), $V$6,IF(Allocation!F111="", $V$6, ""))))</f>
        <v>0</v>
      </c>
      <c r="U112" s="8" t="str">
        <f>IF(COUNTIF(Allocation!$D$2:'Allocation'!D111, Allocation!D111) &gt; 1, $V$5, "")</f>
        <v/>
      </c>
      <c r="V112" s="9"/>
      <c r="W112" s="9"/>
    </row>
    <row r="113" spans="19:23" ht="284.25" hidden="1" customHeight="1" x14ac:dyDescent="0.2">
      <c r="S113" s="8">
        <f>IF(OR(Allocation!R112=$V$5,Allocation!R112=$V$6),1, 0)</f>
        <v>0</v>
      </c>
      <c r="T113" s="8" t="b">
        <f>IF(COUNTA(Allocation!B112:'Allocation'!I112)&gt;0,IF(AND(Allocation!F112="Limited", COUNTA(Allocation!B112:'Allocation'!I112)&lt;8), $V$6,IF(AND(Allocation!F112="General", (COUNTA(Allocation!B112:'Allocation'!F112)+COUNTA(Allocation!H112:'Allocation'!I112))&lt;7), $V$6,IF(Allocation!F112="", $V$6, ""))))</f>
        <v>0</v>
      </c>
      <c r="U113" s="8" t="str">
        <f>IF(COUNTIF(Allocation!$D$2:'Allocation'!D112, Allocation!D112) &gt; 1, $V$5, "")</f>
        <v/>
      </c>
      <c r="V113" s="9"/>
      <c r="W113" s="9"/>
    </row>
    <row r="114" spans="19:23" ht="284.25" hidden="1" customHeight="1" x14ac:dyDescent="0.2">
      <c r="S114" s="8">
        <f>IF(OR(Allocation!R113=$V$5,Allocation!R113=$V$6),1, 0)</f>
        <v>0</v>
      </c>
      <c r="T114" s="8" t="b">
        <f>IF(COUNTA(Allocation!B113:'Allocation'!I113)&gt;0,IF(AND(Allocation!F113="Limited", COUNTA(Allocation!B113:'Allocation'!I113)&lt;8), $V$6,IF(AND(Allocation!F113="General", (COUNTA(Allocation!B113:'Allocation'!F113)+COUNTA(Allocation!H113:'Allocation'!I113))&lt;7), $V$6,IF(Allocation!F113="", $V$6, ""))))</f>
        <v>0</v>
      </c>
      <c r="U114" s="8" t="str">
        <f>IF(COUNTIF(Allocation!$D$2:'Allocation'!D113, Allocation!D113) &gt; 1, $V$5, "")</f>
        <v/>
      </c>
      <c r="V114" s="9"/>
      <c r="W114" s="9"/>
    </row>
    <row r="115" spans="19:23" ht="284.25" hidden="1" customHeight="1" x14ac:dyDescent="0.2">
      <c r="S115" s="8">
        <f>IF(OR(Allocation!R114=$V$5,Allocation!R114=$V$6),1, 0)</f>
        <v>0</v>
      </c>
      <c r="T115" s="8" t="b">
        <f>IF(COUNTA(Allocation!B114:'Allocation'!I114)&gt;0,IF(AND(Allocation!F114="Limited", COUNTA(Allocation!B114:'Allocation'!I114)&lt;8), $V$6,IF(AND(Allocation!F114="General", (COUNTA(Allocation!B114:'Allocation'!F114)+COUNTA(Allocation!H114:'Allocation'!I114))&lt;7), $V$6,IF(Allocation!F114="", $V$6, ""))))</f>
        <v>0</v>
      </c>
      <c r="U115" s="8" t="str">
        <f>IF(COUNTIF(Allocation!$D$2:'Allocation'!D114, Allocation!D114) &gt; 1, $V$5, "")</f>
        <v/>
      </c>
      <c r="V115" s="9"/>
      <c r="W115" s="9"/>
    </row>
    <row r="116" spans="19:23" ht="284.25" hidden="1" customHeight="1" x14ac:dyDescent="0.2">
      <c r="S116" s="8">
        <f>IF(OR(Allocation!R115=$V$5,Allocation!R115=$V$6),1, 0)</f>
        <v>0</v>
      </c>
      <c r="T116" s="8" t="b">
        <f>IF(COUNTA(Allocation!B115:'Allocation'!I115)&gt;0,IF(AND(Allocation!F115="Limited", COUNTA(Allocation!B115:'Allocation'!I115)&lt;8), $V$6,IF(AND(Allocation!F115="General", (COUNTA(Allocation!B115:'Allocation'!F115)+COUNTA(Allocation!H115:'Allocation'!I115))&lt;7), $V$6,IF(Allocation!F115="", $V$6, ""))))</f>
        <v>0</v>
      </c>
      <c r="U116" s="8" t="str">
        <f>IF(COUNTIF(Allocation!$D$2:'Allocation'!D115, Allocation!D115) &gt; 1, $V$5, "")</f>
        <v/>
      </c>
      <c r="V116" s="9"/>
      <c r="W116" s="9"/>
    </row>
    <row r="117" spans="19:23" ht="284.25" hidden="1" customHeight="1" x14ac:dyDescent="0.2">
      <c r="S117" s="8">
        <f>IF(OR(Allocation!R116=$V$5,Allocation!R116=$V$6),1, 0)</f>
        <v>0</v>
      </c>
      <c r="T117" s="8" t="b">
        <f>IF(COUNTA(Allocation!B116:'Allocation'!I116)&gt;0,IF(AND(Allocation!F116="Limited", COUNTA(Allocation!B116:'Allocation'!I116)&lt;8), $V$6,IF(AND(Allocation!F116="General", (COUNTA(Allocation!B116:'Allocation'!F116)+COUNTA(Allocation!H116:'Allocation'!I116))&lt;7), $V$6,IF(Allocation!F116="", $V$6, ""))))</f>
        <v>0</v>
      </c>
      <c r="U117" s="8" t="str">
        <f>IF(COUNTIF(Allocation!$D$2:'Allocation'!D116, Allocation!D116) &gt; 1, $V$5, "")</f>
        <v/>
      </c>
      <c r="V117" s="9"/>
      <c r="W117" s="9"/>
    </row>
    <row r="118" spans="19:23" ht="284.25" hidden="1" customHeight="1" x14ac:dyDescent="0.2">
      <c r="S118" s="8">
        <f>IF(OR(Allocation!R117=$V$5,Allocation!R117=$V$6),1, 0)</f>
        <v>0</v>
      </c>
      <c r="T118" s="8" t="b">
        <f>IF(COUNTA(Allocation!B117:'Allocation'!I117)&gt;0,IF(AND(Allocation!F117="Limited", COUNTA(Allocation!B117:'Allocation'!I117)&lt;8), $V$6,IF(AND(Allocation!F117="General", (COUNTA(Allocation!B117:'Allocation'!F117)+COUNTA(Allocation!H117:'Allocation'!I117))&lt;7), $V$6,IF(Allocation!F117="", $V$6, ""))))</f>
        <v>0</v>
      </c>
      <c r="U118" s="8" t="str">
        <f>IF(COUNTIF(Allocation!$D$2:'Allocation'!D117, Allocation!D117) &gt; 1, $V$5, "")</f>
        <v/>
      </c>
      <c r="V118" s="9"/>
      <c r="W118" s="9"/>
    </row>
    <row r="119" spans="19:23" ht="284.25" hidden="1" customHeight="1" x14ac:dyDescent="0.2">
      <c r="S119" s="8">
        <f>IF(OR(Allocation!R118=$V$5,Allocation!R118=$V$6),1, 0)</f>
        <v>0</v>
      </c>
      <c r="T119" s="8" t="b">
        <f>IF(COUNTA(Allocation!B118:'Allocation'!I118)&gt;0,IF(AND(Allocation!F118="Limited", COUNTA(Allocation!B118:'Allocation'!I118)&lt;8), $V$6,IF(AND(Allocation!F118="General", (COUNTA(Allocation!B118:'Allocation'!F118)+COUNTA(Allocation!H118:'Allocation'!I118))&lt;7), $V$6,IF(Allocation!F118="", $V$6, ""))))</f>
        <v>0</v>
      </c>
      <c r="U119" s="8" t="str">
        <f>IF(COUNTIF(Allocation!$D$2:'Allocation'!D118, Allocation!D118) &gt; 1, $V$5, "")</f>
        <v/>
      </c>
      <c r="V119" s="9"/>
      <c r="W119" s="9"/>
    </row>
    <row r="120" spans="19:23" ht="284.25" hidden="1" customHeight="1" x14ac:dyDescent="0.2">
      <c r="S120" s="8">
        <f>IF(OR(Allocation!R119=$V$5,Allocation!R119=$V$6),1, 0)</f>
        <v>0</v>
      </c>
      <c r="T120" s="8" t="b">
        <f>IF(COUNTA(Allocation!B119:'Allocation'!I119)&gt;0,IF(AND(Allocation!F119="Limited", COUNTA(Allocation!B119:'Allocation'!I119)&lt;8), $V$6,IF(AND(Allocation!F119="General", (COUNTA(Allocation!B119:'Allocation'!F119)+COUNTA(Allocation!H119:'Allocation'!I119))&lt;7), $V$6,IF(Allocation!F119="", $V$6, ""))))</f>
        <v>0</v>
      </c>
      <c r="U120" s="8" t="str">
        <f>IF(COUNTIF(Allocation!$D$2:'Allocation'!D119, Allocation!D119) &gt; 1, $V$5, "")</f>
        <v/>
      </c>
      <c r="V120" s="9"/>
      <c r="W120" s="9"/>
    </row>
    <row r="121" spans="19:23" ht="284.25" hidden="1" customHeight="1" x14ac:dyDescent="0.2">
      <c r="S121" s="8">
        <f>IF(OR(Allocation!R120=$V$5,Allocation!R120=$V$6),1, 0)</f>
        <v>0</v>
      </c>
      <c r="T121" s="8" t="b">
        <f>IF(COUNTA(Allocation!B120:'Allocation'!I120)&gt;0,IF(AND(Allocation!F120="Limited", COUNTA(Allocation!B120:'Allocation'!I120)&lt;8), $V$6,IF(AND(Allocation!F120="General", (COUNTA(Allocation!B120:'Allocation'!F120)+COUNTA(Allocation!H120:'Allocation'!I120))&lt;7), $V$6,IF(Allocation!F120="", $V$6, ""))))</f>
        <v>0</v>
      </c>
      <c r="U121" s="8" t="str">
        <f>IF(COUNTIF(Allocation!$D$2:'Allocation'!D120, Allocation!D120) &gt; 1, $V$5, "")</f>
        <v/>
      </c>
      <c r="V121" s="9"/>
      <c r="W121" s="9"/>
    </row>
    <row r="122" spans="19:23" ht="284.25" hidden="1" customHeight="1" x14ac:dyDescent="0.2">
      <c r="S122" s="8">
        <f>IF(OR(Allocation!R121=$V$5,Allocation!R121=$V$6),1, 0)</f>
        <v>0</v>
      </c>
      <c r="T122" s="8" t="b">
        <f>IF(COUNTA(Allocation!B121:'Allocation'!I121)&gt;0,IF(AND(Allocation!F121="Limited", COUNTA(Allocation!B121:'Allocation'!I121)&lt;8), $V$6,IF(AND(Allocation!F121="General", (COUNTA(Allocation!B121:'Allocation'!F121)+COUNTA(Allocation!H121:'Allocation'!I121))&lt;7), $V$6,IF(Allocation!F121="", $V$6, ""))))</f>
        <v>0</v>
      </c>
      <c r="U122" s="8" t="str">
        <f>IF(COUNTIF(Allocation!$D$2:'Allocation'!D121, Allocation!D121) &gt; 1, $V$5, "")</f>
        <v/>
      </c>
      <c r="V122" s="9"/>
      <c r="W122" s="9"/>
    </row>
    <row r="123" spans="19:23" ht="284.25" hidden="1" customHeight="1" x14ac:dyDescent="0.2">
      <c r="S123" s="8">
        <f>IF(OR(Allocation!R122=$V$5,Allocation!R122=$V$6),1, 0)</f>
        <v>0</v>
      </c>
      <c r="T123" s="8" t="b">
        <f>IF(COUNTA(Allocation!B122:'Allocation'!I122)&gt;0,IF(AND(Allocation!F122="Limited", COUNTA(Allocation!B122:'Allocation'!I122)&lt;8), $V$6,IF(AND(Allocation!F122="General", (COUNTA(Allocation!B122:'Allocation'!F122)+COUNTA(Allocation!H122:'Allocation'!I122))&lt;7), $V$6,IF(Allocation!F122="", $V$6, ""))))</f>
        <v>0</v>
      </c>
      <c r="U123" s="8" t="str">
        <f>IF(COUNTIF(Allocation!$D$2:'Allocation'!D122, Allocation!D122) &gt; 1, $V$5, "")</f>
        <v/>
      </c>
      <c r="V123" s="9"/>
      <c r="W123" s="9"/>
    </row>
    <row r="124" spans="19:23" ht="284.25" hidden="1" customHeight="1" x14ac:dyDescent="0.2">
      <c r="S124" s="8">
        <f>IF(OR(Allocation!R123=$V$5,Allocation!R123=$V$6),1, 0)</f>
        <v>0</v>
      </c>
      <c r="T124" s="8" t="b">
        <f>IF(COUNTA(Allocation!B123:'Allocation'!I123)&gt;0,IF(AND(Allocation!F123="Limited", COUNTA(Allocation!B123:'Allocation'!I123)&lt;8), $V$6,IF(AND(Allocation!F123="General", (COUNTA(Allocation!B123:'Allocation'!F123)+COUNTA(Allocation!H123:'Allocation'!I123))&lt;7), $V$6,IF(Allocation!F123="", $V$6, ""))))</f>
        <v>0</v>
      </c>
      <c r="U124" s="8" t="str">
        <f>IF(COUNTIF(Allocation!$D$2:'Allocation'!D123, Allocation!D123) &gt; 1, $V$5, "")</f>
        <v/>
      </c>
      <c r="V124" s="9"/>
      <c r="W124" s="9"/>
    </row>
    <row r="125" spans="19:23" ht="284.25" hidden="1" customHeight="1" x14ac:dyDescent="0.2">
      <c r="S125" s="8">
        <f>IF(OR(Allocation!R124=$V$5,Allocation!R124=$V$6),1, 0)</f>
        <v>0</v>
      </c>
      <c r="T125" s="8" t="b">
        <f>IF(COUNTA(Allocation!B124:'Allocation'!I124)&gt;0,IF(AND(Allocation!F124="Limited", COUNTA(Allocation!B124:'Allocation'!I124)&lt;8), $V$6,IF(AND(Allocation!F124="General", (COUNTA(Allocation!B124:'Allocation'!F124)+COUNTA(Allocation!H124:'Allocation'!I124))&lt;7), $V$6,IF(Allocation!F124="", $V$6, ""))))</f>
        <v>0</v>
      </c>
      <c r="U125" s="8" t="str">
        <f>IF(COUNTIF(Allocation!$D$2:'Allocation'!D124, Allocation!D124) &gt; 1, $V$5, "")</f>
        <v/>
      </c>
      <c r="V125" s="9"/>
      <c r="W125" s="9"/>
    </row>
    <row r="126" spans="19:23" ht="284.25" hidden="1" customHeight="1" x14ac:dyDescent="0.2">
      <c r="S126" s="8">
        <f>IF(OR(Allocation!R125=$V$5,Allocation!R125=$V$6),1, 0)</f>
        <v>0</v>
      </c>
      <c r="T126" s="8" t="b">
        <f>IF(COUNTA(Allocation!B125:'Allocation'!I125)&gt;0,IF(AND(Allocation!F125="Limited", COUNTA(Allocation!B125:'Allocation'!I125)&lt;8), $V$6,IF(AND(Allocation!F125="General", (COUNTA(Allocation!B125:'Allocation'!F125)+COUNTA(Allocation!H125:'Allocation'!I125))&lt;7), $V$6,IF(Allocation!F125="", $V$6, ""))))</f>
        <v>0</v>
      </c>
      <c r="U126" s="8" t="str">
        <f>IF(COUNTIF(Allocation!$D$2:'Allocation'!D125, Allocation!D125) &gt; 1, $V$5, "")</f>
        <v/>
      </c>
      <c r="V126" s="9"/>
      <c r="W126" s="9"/>
    </row>
    <row r="127" spans="19:23" ht="284.25" hidden="1" customHeight="1" x14ac:dyDescent="0.2">
      <c r="S127" s="8">
        <f>IF(OR(Allocation!R126=$V$5,Allocation!R126=$V$6),1, 0)</f>
        <v>0</v>
      </c>
      <c r="T127" s="8" t="b">
        <f>IF(COUNTA(Allocation!B126:'Allocation'!I126)&gt;0,IF(AND(Allocation!F126="Limited", COUNTA(Allocation!B126:'Allocation'!I126)&lt;8), $V$6,IF(AND(Allocation!F126="General", (COUNTA(Allocation!B126:'Allocation'!F126)+COUNTA(Allocation!H126:'Allocation'!I126))&lt;7), $V$6,IF(Allocation!F126="", $V$6, ""))))</f>
        <v>0</v>
      </c>
      <c r="U127" s="8" t="str">
        <f>IF(COUNTIF(Allocation!$D$2:'Allocation'!D126, Allocation!D126) &gt; 1, $V$5, "")</f>
        <v/>
      </c>
      <c r="V127" s="9"/>
      <c r="W127" s="9"/>
    </row>
    <row r="128" spans="19:23" ht="284.25" hidden="1" customHeight="1" x14ac:dyDescent="0.2">
      <c r="S128" s="8">
        <f>IF(OR(Allocation!R127=$V$5,Allocation!R127=$V$6),1, 0)</f>
        <v>0</v>
      </c>
      <c r="T128" s="8" t="b">
        <f>IF(COUNTA(Allocation!B127:'Allocation'!I127)&gt;0,IF(AND(Allocation!F127="Limited", COUNTA(Allocation!B127:'Allocation'!I127)&lt;8), $V$6,IF(AND(Allocation!F127="General", (COUNTA(Allocation!B127:'Allocation'!F127)+COUNTA(Allocation!H127:'Allocation'!I127))&lt;7), $V$6,IF(Allocation!F127="", $V$6, ""))))</f>
        <v>0</v>
      </c>
      <c r="U128" s="8" t="str">
        <f>IF(COUNTIF(Allocation!$D$2:'Allocation'!D127, Allocation!D127) &gt; 1, $V$5, "")</f>
        <v/>
      </c>
      <c r="V128" s="9"/>
      <c r="W128" s="9"/>
    </row>
    <row r="129" spans="19:23" ht="284.25" hidden="1" customHeight="1" x14ac:dyDescent="0.2">
      <c r="S129" s="8">
        <f>IF(OR(Allocation!R128=$V$5,Allocation!R128=$V$6),1, 0)</f>
        <v>0</v>
      </c>
      <c r="T129" s="8" t="b">
        <f>IF(COUNTA(Allocation!B128:'Allocation'!I128)&gt;0,IF(AND(Allocation!F128="Limited", COUNTA(Allocation!B128:'Allocation'!I128)&lt;8), $V$6,IF(AND(Allocation!F128="General", (COUNTA(Allocation!B128:'Allocation'!F128)+COUNTA(Allocation!H128:'Allocation'!I128))&lt;7), $V$6,IF(Allocation!F128="", $V$6, ""))))</f>
        <v>0</v>
      </c>
      <c r="U129" s="8" t="str">
        <f>IF(COUNTIF(Allocation!$D$2:'Allocation'!D128, Allocation!D128) &gt; 1, $V$5, "")</f>
        <v/>
      </c>
      <c r="V129" s="9"/>
      <c r="W129" s="9"/>
    </row>
    <row r="130" spans="19:23" ht="284.25" hidden="1" customHeight="1" x14ac:dyDescent="0.2">
      <c r="S130" s="8">
        <f>IF(OR(Allocation!R129=$V$5,Allocation!R129=$V$6),1, 0)</f>
        <v>0</v>
      </c>
      <c r="T130" s="8" t="b">
        <f>IF(COUNTA(Allocation!B129:'Allocation'!I129)&gt;0,IF(AND(Allocation!F129="Limited", COUNTA(Allocation!B129:'Allocation'!I129)&lt;8), $V$6,IF(AND(Allocation!F129="General", (COUNTA(Allocation!B129:'Allocation'!F129)+COUNTA(Allocation!H129:'Allocation'!I129))&lt;7), $V$6,IF(Allocation!F129="", $V$6, ""))))</f>
        <v>0</v>
      </c>
      <c r="U130" s="8" t="str">
        <f>IF(COUNTIF(Allocation!$D$2:'Allocation'!D129, Allocation!D129) &gt; 1, $V$5, "")</f>
        <v/>
      </c>
      <c r="V130" s="9"/>
      <c r="W130" s="9"/>
    </row>
    <row r="131" spans="19:23" ht="284.25" hidden="1" customHeight="1" x14ac:dyDescent="0.2">
      <c r="S131" s="8">
        <f>IF(OR(Allocation!R130=$V$5,Allocation!R130=$V$6),1, 0)</f>
        <v>0</v>
      </c>
      <c r="T131" s="8" t="b">
        <f>IF(COUNTA(Allocation!B130:'Allocation'!I130)&gt;0,IF(AND(Allocation!F130="Limited", COUNTA(Allocation!B130:'Allocation'!I130)&lt;8), $V$6,IF(AND(Allocation!F130="General", (COUNTA(Allocation!B130:'Allocation'!F130)+COUNTA(Allocation!H130:'Allocation'!I130))&lt;7), $V$6,IF(Allocation!F130="", $V$6, ""))))</f>
        <v>0</v>
      </c>
      <c r="U131" s="8" t="str">
        <f>IF(COUNTIF(Allocation!$D$2:'Allocation'!D130, Allocation!D130) &gt; 1, $V$5, "")</f>
        <v/>
      </c>
      <c r="V131" s="9"/>
      <c r="W131" s="9"/>
    </row>
    <row r="132" spans="19:23" ht="284.25" hidden="1" customHeight="1" x14ac:dyDescent="0.2">
      <c r="S132" s="8">
        <f>IF(OR(Allocation!R131=$V$5,Allocation!R131=$V$6),1, 0)</f>
        <v>0</v>
      </c>
      <c r="T132" s="8" t="b">
        <f>IF(COUNTA(Allocation!B131:'Allocation'!I131)&gt;0,IF(AND(Allocation!F131="Limited", COUNTA(Allocation!B131:'Allocation'!I131)&lt;8), $V$6,IF(AND(Allocation!F131="General", (COUNTA(Allocation!B131:'Allocation'!F131)+COUNTA(Allocation!H131:'Allocation'!I131))&lt;7), $V$6,IF(Allocation!F131="", $V$6, ""))))</f>
        <v>0</v>
      </c>
      <c r="U132" s="8" t="str">
        <f>IF(COUNTIF(Allocation!$D$2:'Allocation'!D131, Allocation!D131) &gt; 1, $V$5, "")</f>
        <v/>
      </c>
      <c r="V132" s="9"/>
      <c r="W132" s="9"/>
    </row>
    <row r="133" spans="19:23" ht="284.25" hidden="1" customHeight="1" x14ac:dyDescent="0.2">
      <c r="S133" s="8">
        <f>IF(OR(Allocation!R132=$V$5,Allocation!R132=$V$6),1, 0)</f>
        <v>0</v>
      </c>
      <c r="T133" s="8" t="b">
        <f>IF(COUNTA(Allocation!B132:'Allocation'!I132)&gt;0,IF(AND(Allocation!F132="Limited", COUNTA(Allocation!B132:'Allocation'!I132)&lt;8), $V$6,IF(AND(Allocation!F132="General", (COUNTA(Allocation!B132:'Allocation'!F132)+COUNTA(Allocation!H132:'Allocation'!I132))&lt;7), $V$6,IF(Allocation!F132="", $V$6, ""))))</f>
        <v>0</v>
      </c>
      <c r="U133" s="8" t="str">
        <f>IF(COUNTIF(Allocation!$D$2:'Allocation'!D132, Allocation!D132) &gt; 1, $V$5, "")</f>
        <v/>
      </c>
      <c r="V133" s="9"/>
      <c r="W133" s="9"/>
    </row>
    <row r="134" spans="19:23" ht="284.25" hidden="1" customHeight="1" x14ac:dyDescent="0.2">
      <c r="S134" s="8">
        <f>IF(OR(Allocation!R133=$V$5,Allocation!R133=$V$6),1, 0)</f>
        <v>0</v>
      </c>
      <c r="T134" s="8" t="b">
        <f>IF(COUNTA(Allocation!B133:'Allocation'!I133)&gt;0,IF(AND(Allocation!F133="Limited", COUNTA(Allocation!B133:'Allocation'!I133)&lt;8), $V$6,IF(AND(Allocation!F133="General", (COUNTA(Allocation!B133:'Allocation'!F133)+COUNTA(Allocation!H133:'Allocation'!I133))&lt;7), $V$6,IF(Allocation!F133="", $V$6, ""))))</f>
        <v>0</v>
      </c>
      <c r="U134" s="8" t="str">
        <f>IF(COUNTIF(Allocation!$D$2:'Allocation'!D133, Allocation!D133) &gt; 1, $V$5, "")</f>
        <v/>
      </c>
      <c r="V134" s="9"/>
      <c r="W134" s="9"/>
    </row>
    <row r="135" spans="19:23" ht="284.25" hidden="1" customHeight="1" x14ac:dyDescent="0.2">
      <c r="S135" s="8">
        <f>IF(OR(Allocation!R134=$V$5,Allocation!R134=$V$6),1, 0)</f>
        <v>0</v>
      </c>
      <c r="T135" s="8" t="b">
        <f>IF(COUNTA(Allocation!B134:'Allocation'!I134)&gt;0,IF(AND(Allocation!F134="Limited", COUNTA(Allocation!B134:'Allocation'!I134)&lt;8), $V$6,IF(AND(Allocation!F134="General", (COUNTA(Allocation!B134:'Allocation'!F134)+COUNTA(Allocation!H134:'Allocation'!I134))&lt;7), $V$6,IF(Allocation!F134="", $V$6, ""))))</f>
        <v>0</v>
      </c>
      <c r="U135" s="8" t="str">
        <f>IF(COUNTIF(Allocation!$D$2:'Allocation'!D134, Allocation!D134) &gt; 1, $V$5, "")</f>
        <v/>
      </c>
      <c r="V135" s="9"/>
      <c r="W135" s="9"/>
    </row>
    <row r="136" spans="19:23" ht="284.25" hidden="1" customHeight="1" x14ac:dyDescent="0.2">
      <c r="S136" s="8">
        <f>IF(OR(Allocation!R135=$V$5,Allocation!R135=$V$6),1, 0)</f>
        <v>0</v>
      </c>
      <c r="T136" s="8" t="b">
        <f>IF(COUNTA(Allocation!B135:'Allocation'!I135)&gt;0,IF(AND(Allocation!F135="Limited", COUNTA(Allocation!B135:'Allocation'!I135)&lt;8), $V$6,IF(AND(Allocation!F135="General", (COUNTA(Allocation!B135:'Allocation'!F135)+COUNTA(Allocation!H135:'Allocation'!I135))&lt;7), $V$6,IF(Allocation!F135="", $V$6, ""))))</f>
        <v>0</v>
      </c>
      <c r="U136" s="8" t="str">
        <f>IF(COUNTIF(Allocation!$D$2:'Allocation'!D135, Allocation!D135) &gt; 1, $V$5, "")</f>
        <v/>
      </c>
      <c r="V136" s="9"/>
      <c r="W136" s="9"/>
    </row>
    <row r="137" spans="19:23" ht="284.25" hidden="1" customHeight="1" x14ac:dyDescent="0.2">
      <c r="S137" s="8">
        <f>IF(OR(Allocation!R136=$V$5,Allocation!R136=$V$6),1, 0)</f>
        <v>0</v>
      </c>
      <c r="T137" s="8" t="b">
        <f>IF(COUNTA(Allocation!B136:'Allocation'!I136)&gt;0,IF(AND(Allocation!F136="Limited", COUNTA(Allocation!B136:'Allocation'!I136)&lt;8), $V$6,IF(AND(Allocation!F136="General", (COUNTA(Allocation!B136:'Allocation'!F136)+COUNTA(Allocation!H136:'Allocation'!I136))&lt;7), $V$6,IF(Allocation!F136="", $V$6, ""))))</f>
        <v>0</v>
      </c>
      <c r="U137" s="8" t="str">
        <f>IF(COUNTIF(Allocation!$D$2:'Allocation'!D136, Allocation!D136) &gt; 1, $V$5, "")</f>
        <v/>
      </c>
      <c r="V137" s="9"/>
      <c r="W137" s="9"/>
    </row>
    <row r="138" spans="19:23" ht="284.25" hidden="1" customHeight="1" x14ac:dyDescent="0.2">
      <c r="S138" s="8">
        <f>IF(OR(Allocation!R137=$V$5,Allocation!R137=$V$6),1, 0)</f>
        <v>0</v>
      </c>
      <c r="T138" s="8" t="b">
        <f>IF(COUNTA(Allocation!B137:'Allocation'!I137)&gt;0,IF(AND(Allocation!F137="Limited", COUNTA(Allocation!B137:'Allocation'!I137)&lt;8), $V$6,IF(AND(Allocation!F137="General", (COUNTA(Allocation!B137:'Allocation'!F137)+COUNTA(Allocation!H137:'Allocation'!I137))&lt;7), $V$6,IF(Allocation!F137="", $V$6, ""))))</f>
        <v>0</v>
      </c>
      <c r="U138" s="8" t="str">
        <f>IF(COUNTIF(Allocation!$D$2:'Allocation'!D137, Allocation!D137) &gt; 1, $V$5, "")</f>
        <v/>
      </c>
      <c r="V138" s="9"/>
      <c r="W138" s="9"/>
    </row>
    <row r="139" spans="19:23" ht="284.25" hidden="1" customHeight="1" x14ac:dyDescent="0.2">
      <c r="S139" s="8">
        <f>IF(OR(Allocation!R138=$V$5,Allocation!R138=$V$6),1, 0)</f>
        <v>0</v>
      </c>
      <c r="T139" s="8" t="b">
        <f>IF(COUNTA(Allocation!B138:'Allocation'!I138)&gt;0,IF(AND(Allocation!F138="Limited", COUNTA(Allocation!B138:'Allocation'!I138)&lt;8), $V$6,IF(AND(Allocation!F138="General", (COUNTA(Allocation!B138:'Allocation'!F138)+COUNTA(Allocation!H138:'Allocation'!I138))&lt;7), $V$6,IF(Allocation!F138="", $V$6, ""))))</f>
        <v>0</v>
      </c>
      <c r="U139" s="8" t="str">
        <f>IF(COUNTIF(Allocation!$D$2:'Allocation'!D138, Allocation!D138) &gt; 1, $V$5, "")</f>
        <v/>
      </c>
      <c r="V139" s="9"/>
      <c r="W139" s="9"/>
    </row>
    <row r="140" spans="19:23" ht="284.25" hidden="1" customHeight="1" x14ac:dyDescent="0.2">
      <c r="S140" s="8">
        <f>IF(OR(Allocation!R139=$V$5,Allocation!R139=$V$6),1, 0)</f>
        <v>0</v>
      </c>
      <c r="T140" s="8" t="b">
        <f>IF(COUNTA(Allocation!B139:'Allocation'!I139)&gt;0,IF(AND(Allocation!F139="Limited", COUNTA(Allocation!B139:'Allocation'!I139)&lt;8), $V$6,IF(AND(Allocation!F139="General", (COUNTA(Allocation!B139:'Allocation'!F139)+COUNTA(Allocation!H139:'Allocation'!I139))&lt;7), $V$6,IF(Allocation!F139="", $V$6, ""))))</f>
        <v>0</v>
      </c>
      <c r="U140" s="8" t="str">
        <f>IF(COUNTIF(Allocation!$D$2:'Allocation'!D139, Allocation!D139) &gt; 1, $V$5, "")</f>
        <v/>
      </c>
      <c r="V140" s="9"/>
      <c r="W140" s="9"/>
    </row>
    <row r="141" spans="19:23" ht="284.25" hidden="1" customHeight="1" x14ac:dyDescent="0.2">
      <c r="S141" s="8">
        <f>IF(OR(Allocation!R140=$V$5,Allocation!R140=$V$6),1, 0)</f>
        <v>0</v>
      </c>
      <c r="T141" s="8" t="b">
        <f>IF(COUNTA(Allocation!B140:'Allocation'!I140)&gt;0,IF(AND(Allocation!F140="Limited", COUNTA(Allocation!B140:'Allocation'!I140)&lt;8), $V$6,IF(AND(Allocation!F140="General", (COUNTA(Allocation!B140:'Allocation'!F140)+COUNTA(Allocation!H140:'Allocation'!I140))&lt;7), $V$6,IF(Allocation!F140="", $V$6, ""))))</f>
        <v>0</v>
      </c>
      <c r="U141" s="8" t="str">
        <f>IF(COUNTIF(Allocation!$D$2:'Allocation'!D140, Allocation!D140) &gt; 1, $V$5, "")</f>
        <v/>
      </c>
      <c r="V141" s="9"/>
      <c r="W141" s="9"/>
    </row>
    <row r="142" spans="19:23" ht="284.25" hidden="1" customHeight="1" x14ac:dyDescent="0.2">
      <c r="S142" s="8">
        <f>IF(OR(Allocation!R141=$V$5,Allocation!R141=$V$6),1, 0)</f>
        <v>0</v>
      </c>
      <c r="T142" s="8" t="b">
        <f>IF(COUNTA(Allocation!B141:'Allocation'!I141)&gt;0,IF(AND(Allocation!F141="Limited", COUNTA(Allocation!B141:'Allocation'!I141)&lt;8), $V$6,IF(AND(Allocation!F141="General", (COUNTA(Allocation!B141:'Allocation'!F141)+COUNTA(Allocation!H141:'Allocation'!I141))&lt;7), $V$6,IF(Allocation!F141="", $V$6, ""))))</f>
        <v>0</v>
      </c>
      <c r="U142" s="8" t="str">
        <f>IF(COUNTIF(Allocation!$D$2:'Allocation'!D141, Allocation!D141) &gt; 1, $V$5, "")</f>
        <v/>
      </c>
      <c r="V142" s="9"/>
      <c r="W142" s="9"/>
    </row>
    <row r="143" spans="19:23" ht="284.25" hidden="1" customHeight="1" x14ac:dyDescent="0.2">
      <c r="S143" s="8">
        <f>IF(OR(Allocation!R142=$V$5,Allocation!R142=$V$6),1, 0)</f>
        <v>0</v>
      </c>
      <c r="T143" s="8" t="b">
        <f>IF(COUNTA(Allocation!B142:'Allocation'!I142)&gt;0,IF(AND(Allocation!F142="Limited", COUNTA(Allocation!B142:'Allocation'!I142)&lt;8), $V$6,IF(AND(Allocation!F142="General", (COUNTA(Allocation!B142:'Allocation'!F142)+COUNTA(Allocation!H142:'Allocation'!I142))&lt;7), $V$6,IF(Allocation!F142="", $V$6, ""))))</f>
        <v>0</v>
      </c>
      <c r="U143" s="8" t="str">
        <f>IF(COUNTIF(Allocation!$D$2:'Allocation'!D142, Allocation!D142) &gt; 1, $V$5, "")</f>
        <v/>
      </c>
      <c r="V143" s="9"/>
      <c r="W143" s="9"/>
    </row>
    <row r="144" spans="19:23" ht="284.25" hidden="1" customHeight="1" x14ac:dyDescent="0.2">
      <c r="S144" s="8">
        <f>IF(OR(Allocation!R143=$V$5,Allocation!R143=$V$6),1, 0)</f>
        <v>0</v>
      </c>
      <c r="T144" s="8" t="b">
        <f>IF(COUNTA(Allocation!B143:'Allocation'!I143)&gt;0,IF(AND(Allocation!F143="Limited", COUNTA(Allocation!B143:'Allocation'!I143)&lt;8), $V$6,IF(AND(Allocation!F143="General", (COUNTA(Allocation!B143:'Allocation'!F143)+COUNTA(Allocation!H143:'Allocation'!I143))&lt;7), $V$6,IF(Allocation!F143="", $V$6, ""))))</f>
        <v>0</v>
      </c>
      <c r="U144" s="8" t="str">
        <f>IF(COUNTIF(Allocation!$D$2:'Allocation'!D143, Allocation!D143) &gt; 1, $V$5, "")</f>
        <v/>
      </c>
      <c r="V144" s="9"/>
      <c r="W144" s="9"/>
    </row>
    <row r="145" spans="19:23" ht="284.25" hidden="1" customHeight="1" x14ac:dyDescent="0.2">
      <c r="S145" s="8">
        <f>IF(OR(Allocation!R144=$V$5,Allocation!R144=$V$6),1, 0)</f>
        <v>0</v>
      </c>
      <c r="T145" s="8" t="b">
        <f>IF(COUNTA(Allocation!B144:'Allocation'!I144)&gt;0,IF(AND(Allocation!F144="Limited", COUNTA(Allocation!B144:'Allocation'!I144)&lt;8), $V$6,IF(AND(Allocation!F144="General", (COUNTA(Allocation!B144:'Allocation'!F144)+COUNTA(Allocation!H144:'Allocation'!I144))&lt;7), $V$6,IF(Allocation!F144="", $V$6, ""))))</f>
        <v>0</v>
      </c>
      <c r="U145" s="8" t="str">
        <f>IF(COUNTIF(Allocation!$D$2:'Allocation'!D144, Allocation!D144) &gt; 1, $V$5, "")</f>
        <v/>
      </c>
      <c r="V145" s="9"/>
      <c r="W145" s="9"/>
    </row>
    <row r="146" spans="19:23" ht="284.25" hidden="1" customHeight="1" x14ac:dyDescent="0.2">
      <c r="S146" s="8">
        <f>IF(OR(Allocation!R145=$V$5,Allocation!R145=$V$6),1, 0)</f>
        <v>0</v>
      </c>
      <c r="T146" s="8" t="b">
        <f>IF(COUNTA(Allocation!B145:'Allocation'!I145)&gt;0,IF(AND(Allocation!F145="Limited", COUNTA(Allocation!B145:'Allocation'!I145)&lt;8), $V$6,IF(AND(Allocation!F145="General", (COUNTA(Allocation!B145:'Allocation'!F145)+COUNTA(Allocation!H145:'Allocation'!I145))&lt;7), $V$6,IF(Allocation!F145="", $V$6, ""))))</f>
        <v>0</v>
      </c>
      <c r="U146" s="8" t="str">
        <f>IF(COUNTIF(Allocation!$D$2:'Allocation'!D145, Allocation!D145) &gt; 1, $V$5, "")</f>
        <v/>
      </c>
      <c r="V146" s="9"/>
      <c r="W146" s="9"/>
    </row>
    <row r="147" spans="19:23" ht="284.25" hidden="1" customHeight="1" x14ac:dyDescent="0.2">
      <c r="S147" s="8">
        <f>IF(OR(Allocation!R146=$V$5,Allocation!R146=$V$6),1, 0)</f>
        <v>0</v>
      </c>
      <c r="T147" s="8" t="b">
        <f>IF(COUNTA(Allocation!B146:'Allocation'!I146)&gt;0,IF(AND(Allocation!F146="Limited", COUNTA(Allocation!B146:'Allocation'!I146)&lt;8), $V$6,IF(AND(Allocation!F146="General", (COUNTA(Allocation!B146:'Allocation'!F146)+COUNTA(Allocation!H146:'Allocation'!I146))&lt;7), $V$6,IF(Allocation!F146="", $V$6, ""))))</f>
        <v>0</v>
      </c>
      <c r="U147" s="8" t="str">
        <f>IF(COUNTIF(Allocation!$D$2:'Allocation'!D146, Allocation!D146) &gt; 1, $V$5, "")</f>
        <v/>
      </c>
      <c r="V147" s="9"/>
      <c r="W147" s="9"/>
    </row>
    <row r="148" spans="19:23" ht="284.25" hidden="1" customHeight="1" x14ac:dyDescent="0.2">
      <c r="S148" s="8">
        <f>IF(OR(Allocation!R147=$V$5,Allocation!R147=$V$6),1, 0)</f>
        <v>0</v>
      </c>
      <c r="T148" s="8" t="b">
        <f>IF(COUNTA(Allocation!B147:'Allocation'!I147)&gt;0,IF(AND(Allocation!F147="Limited", COUNTA(Allocation!B147:'Allocation'!I147)&lt;8), $V$6,IF(AND(Allocation!F147="General", (COUNTA(Allocation!B147:'Allocation'!F147)+COUNTA(Allocation!H147:'Allocation'!I147))&lt;7), $V$6,IF(Allocation!F147="", $V$6, ""))))</f>
        <v>0</v>
      </c>
      <c r="U148" s="8" t="str">
        <f>IF(COUNTIF(Allocation!$D$2:'Allocation'!D147, Allocation!D147) &gt; 1, $V$5, "")</f>
        <v/>
      </c>
      <c r="V148" s="9"/>
      <c r="W148" s="9"/>
    </row>
    <row r="149" spans="19:23" ht="284.25" hidden="1" customHeight="1" x14ac:dyDescent="0.2">
      <c r="S149" s="8">
        <f>IF(OR(Allocation!R148=$V$5,Allocation!R148=$V$6),1, 0)</f>
        <v>0</v>
      </c>
      <c r="T149" s="8" t="b">
        <f>IF(COUNTA(Allocation!B148:'Allocation'!I148)&gt;0,IF(AND(Allocation!F148="Limited", COUNTA(Allocation!B148:'Allocation'!I148)&lt;8), $V$6,IF(AND(Allocation!F148="General", (COUNTA(Allocation!B148:'Allocation'!F148)+COUNTA(Allocation!H148:'Allocation'!I148))&lt;7), $V$6,IF(Allocation!F148="", $V$6, ""))))</f>
        <v>0</v>
      </c>
      <c r="U149" s="8" t="str">
        <f>IF(COUNTIF(Allocation!$D$2:'Allocation'!D148, Allocation!D148) &gt; 1, $V$5, "")</f>
        <v/>
      </c>
      <c r="V149" s="9"/>
      <c r="W149" s="9"/>
    </row>
    <row r="150" spans="19:23" ht="284.25" hidden="1" customHeight="1" x14ac:dyDescent="0.2">
      <c r="S150" s="8">
        <f>IF(OR(Allocation!R149=$V$5,Allocation!R149=$V$6),1, 0)</f>
        <v>0</v>
      </c>
      <c r="T150" s="8" t="b">
        <f>IF(COUNTA(Allocation!B149:'Allocation'!I149)&gt;0,IF(AND(Allocation!F149="Limited", COUNTA(Allocation!B149:'Allocation'!I149)&lt;8), $V$6,IF(AND(Allocation!F149="General", (COUNTA(Allocation!B149:'Allocation'!F149)+COUNTA(Allocation!H149:'Allocation'!I149))&lt;7), $V$6,IF(Allocation!F149="", $V$6, ""))))</f>
        <v>0</v>
      </c>
      <c r="U150" s="8" t="str">
        <f>IF(COUNTIF(Allocation!$D$2:'Allocation'!D149, Allocation!D149) &gt; 1, $V$5, "")</f>
        <v/>
      </c>
      <c r="V150" s="9"/>
      <c r="W150" s="9"/>
    </row>
    <row r="151" spans="19:23" ht="284.25" hidden="1" customHeight="1" x14ac:dyDescent="0.2">
      <c r="S151" s="8">
        <f>IF(OR(Allocation!R150=$V$5,Allocation!R150=$V$6),1, 0)</f>
        <v>0</v>
      </c>
      <c r="T151" s="8" t="b">
        <f>IF(COUNTA(Allocation!B150:'Allocation'!I150)&gt;0,IF(AND(Allocation!F150="Limited", COUNTA(Allocation!B150:'Allocation'!I150)&lt;8), $V$6,IF(AND(Allocation!F150="General", (COUNTA(Allocation!B150:'Allocation'!F150)+COUNTA(Allocation!H150:'Allocation'!I150))&lt;7), $V$6,IF(Allocation!F150="", $V$6, ""))))</f>
        <v>0</v>
      </c>
      <c r="U151" s="8" t="str">
        <f>IF(COUNTIF(Allocation!$D$2:'Allocation'!D150, Allocation!D150) &gt; 1, $V$5, "")</f>
        <v/>
      </c>
      <c r="V151" s="9"/>
      <c r="W151" s="9"/>
    </row>
    <row r="152" spans="19:23" ht="284.25" hidden="1" customHeight="1" x14ac:dyDescent="0.2">
      <c r="S152" s="8">
        <f>IF(OR(Allocation!R151=$V$5,Allocation!R151=$V$6),1, 0)</f>
        <v>0</v>
      </c>
      <c r="T152" s="8" t="b">
        <f>IF(COUNTA(Allocation!B151:'Allocation'!I151)&gt;0,IF(AND(Allocation!F151="Limited", COUNTA(Allocation!B151:'Allocation'!I151)&lt;8), $V$6,IF(AND(Allocation!F151="General", (COUNTA(Allocation!B151:'Allocation'!F151)+COUNTA(Allocation!H151:'Allocation'!I151))&lt;7), $V$6,IF(Allocation!F151="", $V$6, ""))))</f>
        <v>0</v>
      </c>
      <c r="U152" s="8" t="str">
        <f>IF(COUNTIF(Allocation!$D$2:'Allocation'!D151, Allocation!D151) &gt; 1, $V$5, "")</f>
        <v/>
      </c>
      <c r="V152" s="9"/>
      <c r="W152" s="9"/>
    </row>
    <row r="153" spans="19:23" ht="284.25" hidden="1" customHeight="1" x14ac:dyDescent="0.2">
      <c r="S153" s="8">
        <f>IF(OR(Allocation!R152=$V$5,Allocation!R152=$V$6),1, 0)</f>
        <v>0</v>
      </c>
      <c r="T153" s="8" t="b">
        <f>IF(COUNTA(Allocation!B152:'Allocation'!I152)&gt;0,IF(AND(Allocation!F152="Limited", COUNTA(Allocation!B152:'Allocation'!I152)&lt;8), $V$6,IF(AND(Allocation!F152="General", (COUNTA(Allocation!B152:'Allocation'!F152)+COUNTA(Allocation!H152:'Allocation'!I152))&lt;7), $V$6,IF(Allocation!F152="", $V$6, ""))))</f>
        <v>0</v>
      </c>
      <c r="U153" s="8" t="str">
        <f>IF(COUNTIF(Allocation!$D$2:'Allocation'!D152, Allocation!D152) &gt; 1, $V$5, "")</f>
        <v/>
      </c>
      <c r="V153" s="9"/>
      <c r="W153" s="9"/>
    </row>
    <row r="154" spans="19:23" ht="284.25" hidden="1" customHeight="1" x14ac:dyDescent="0.2">
      <c r="S154" s="8">
        <f>IF(OR(Allocation!R153=$V$5,Allocation!R153=$V$6),1, 0)</f>
        <v>0</v>
      </c>
      <c r="T154" s="8" t="b">
        <f>IF(COUNTA(Allocation!B153:'Allocation'!I153)&gt;0,IF(AND(Allocation!F153="Limited", COUNTA(Allocation!B153:'Allocation'!I153)&lt;8), $V$6,IF(AND(Allocation!F153="General", (COUNTA(Allocation!B153:'Allocation'!F153)+COUNTA(Allocation!H153:'Allocation'!I153))&lt;7), $V$6,IF(Allocation!F153="", $V$6, ""))))</f>
        <v>0</v>
      </c>
      <c r="U154" s="8" t="str">
        <f>IF(COUNTIF(Allocation!$D$2:'Allocation'!D153, Allocation!D153) &gt; 1, $V$5, "")</f>
        <v/>
      </c>
      <c r="V154" s="9"/>
      <c r="W154" s="9"/>
    </row>
    <row r="155" spans="19:23" ht="284.25" hidden="1" customHeight="1" x14ac:dyDescent="0.2">
      <c r="S155" s="8">
        <f>IF(OR(Allocation!R154=$V$5,Allocation!R154=$V$6),1, 0)</f>
        <v>0</v>
      </c>
      <c r="T155" s="8" t="b">
        <f>IF(COUNTA(Allocation!B154:'Allocation'!I154)&gt;0,IF(AND(Allocation!F154="Limited", COUNTA(Allocation!B154:'Allocation'!I154)&lt;8), $V$6,IF(AND(Allocation!F154="General", (COUNTA(Allocation!B154:'Allocation'!F154)+COUNTA(Allocation!H154:'Allocation'!I154))&lt;7), $V$6,IF(Allocation!F154="", $V$6, ""))))</f>
        <v>0</v>
      </c>
      <c r="U155" s="8" t="str">
        <f>IF(COUNTIF(Allocation!$D$2:'Allocation'!D154, Allocation!D154) &gt; 1, $V$5, "")</f>
        <v/>
      </c>
      <c r="V155" s="9"/>
      <c r="W155" s="9"/>
    </row>
    <row r="156" spans="19:23" ht="284.25" hidden="1" customHeight="1" x14ac:dyDescent="0.2">
      <c r="S156" s="8">
        <f>IF(OR(Allocation!R155=$V$5,Allocation!R155=$V$6),1, 0)</f>
        <v>0</v>
      </c>
      <c r="T156" s="8" t="b">
        <f>IF(COUNTA(Allocation!B155:'Allocation'!I155)&gt;0,IF(AND(Allocation!F155="Limited", COUNTA(Allocation!B155:'Allocation'!I155)&lt;8), $V$6,IF(AND(Allocation!F155="General", (COUNTA(Allocation!B155:'Allocation'!F155)+COUNTA(Allocation!H155:'Allocation'!I155))&lt;7), $V$6,IF(Allocation!F155="", $V$6, ""))))</f>
        <v>0</v>
      </c>
      <c r="U156" s="8" t="str">
        <f>IF(COUNTIF(Allocation!$D$2:'Allocation'!D155, Allocation!D155) &gt; 1, $V$5, "")</f>
        <v/>
      </c>
      <c r="V156" s="9"/>
      <c r="W156" s="9"/>
    </row>
    <row r="157" spans="19:23" ht="284.25" hidden="1" customHeight="1" x14ac:dyDescent="0.2">
      <c r="S157" s="8">
        <f>IF(OR(Allocation!R156=$V$5,Allocation!R156=$V$6),1, 0)</f>
        <v>0</v>
      </c>
      <c r="T157" s="8" t="b">
        <f>IF(COUNTA(Allocation!B156:'Allocation'!I156)&gt;0,IF(AND(Allocation!F156="Limited", COUNTA(Allocation!B156:'Allocation'!I156)&lt;8), $V$6,IF(AND(Allocation!F156="General", (COUNTA(Allocation!B156:'Allocation'!F156)+COUNTA(Allocation!H156:'Allocation'!I156))&lt;7), $V$6,IF(Allocation!F156="", $V$6, ""))))</f>
        <v>0</v>
      </c>
      <c r="U157" s="8" t="str">
        <f>IF(COUNTIF(Allocation!$D$2:'Allocation'!D156, Allocation!D156) &gt; 1, $V$5, "")</f>
        <v/>
      </c>
      <c r="V157" s="9"/>
      <c r="W157" s="9"/>
    </row>
    <row r="158" spans="19:23" ht="284.25" hidden="1" customHeight="1" x14ac:dyDescent="0.2">
      <c r="S158" s="8">
        <f>IF(OR(Allocation!R157=$V$5,Allocation!R157=$V$6),1, 0)</f>
        <v>0</v>
      </c>
      <c r="T158" s="8" t="b">
        <f>IF(COUNTA(Allocation!B157:'Allocation'!I157)&gt;0,IF(AND(Allocation!F157="Limited", COUNTA(Allocation!B157:'Allocation'!I157)&lt;8), $V$6,IF(AND(Allocation!F157="General", (COUNTA(Allocation!B157:'Allocation'!F157)+COUNTA(Allocation!H157:'Allocation'!I157))&lt;7), $V$6,IF(Allocation!F157="", $V$6, ""))))</f>
        <v>0</v>
      </c>
      <c r="U158" s="8" t="str">
        <f>IF(COUNTIF(Allocation!$D$2:'Allocation'!D157, Allocation!D157) &gt; 1, $V$5, "")</f>
        <v/>
      </c>
      <c r="V158" s="9"/>
      <c r="W158" s="9"/>
    </row>
    <row r="159" spans="19:23" ht="284.25" hidden="1" customHeight="1" x14ac:dyDescent="0.2">
      <c r="S159" s="8">
        <f>IF(OR(Allocation!R158=$V$5,Allocation!R158=$V$6),1, 0)</f>
        <v>0</v>
      </c>
      <c r="T159" s="8" t="b">
        <f>IF(COUNTA(Allocation!B158:'Allocation'!I158)&gt;0,IF(AND(Allocation!F158="Limited", COUNTA(Allocation!B158:'Allocation'!I158)&lt;8), $V$6,IF(AND(Allocation!F158="General", (COUNTA(Allocation!B158:'Allocation'!F158)+COUNTA(Allocation!H158:'Allocation'!I158))&lt;7), $V$6,IF(Allocation!F158="", $V$6, ""))))</f>
        <v>0</v>
      </c>
      <c r="U159" s="8" t="str">
        <f>IF(COUNTIF(Allocation!$D$2:'Allocation'!D158, Allocation!D158) &gt; 1, $V$5, "")</f>
        <v/>
      </c>
      <c r="V159" s="9"/>
      <c r="W159" s="9"/>
    </row>
    <row r="160" spans="19:23" ht="284.25" hidden="1" customHeight="1" x14ac:dyDescent="0.2">
      <c r="S160" s="8">
        <f>IF(OR(Allocation!R159=$V$5,Allocation!R159=$V$6),1, 0)</f>
        <v>0</v>
      </c>
      <c r="T160" s="8" t="b">
        <f>IF(COUNTA(Allocation!B159:'Allocation'!I159)&gt;0,IF(AND(Allocation!F159="Limited", COUNTA(Allocation!B159:'Allocation'!I159)&lt;8), $V$6,IF(AND(Allocation!F159="General", (COUNTA(Allocation!B159:'Allocation'!F159)+COUNTA(Allocation!H159:'Allocation'!I159))&lt;7), $V$6,IF(Allocation!F159="", $V$6, ""))))</f>
        <v>0</v>
      </c>
      <c r="U160" s="8" t="str">
        <f>IF(COUNTIF(Allocation!$D$2:'Allocation'!D159, Allocation!D159) &gt; 1, $V$5, "")</f>
        <v/>
      </c>
      <c r="V160" s="9"/>
      <c r="W160" s="9"/>
    </row>
    <row r="161" spans="19:23" ht="284.25" hidden="1" customHeight="1" x14ac:dyDescent="0.2">
      <c r="S161" s="8">
        <f>IF(OR(Allocation!R160=$V$5,Allocation!R160=$V$6),1, 0)</f>
        <v>0</v>
      </c>
      <c r="T161" s="8" t="b">
        <f>IF(COUNTA(Allocation!B160:'Allocation'!I160)&gt;0,IF(AND(Allocation!F160="Limited", COUNTA(Allocation!B160:'Allocation'!I160)&lt;8), $V$6,IF(AND(Allocation!F160="General", (COUNTA(Allocation!B160:'Allocation'!F160)+COUNTA(Allocation!H160:'Allocation'!I160))&lt;7), $V$6,IF(Allocation!F160="", $V$6, ""))))</f>
        <v>0</v>
      </c>
      <c r="U161" s="8" t="str">
        <f>IF(COUNTIF(Allocation!$D$2:'Allocation'!D160, Allocation!D160) &gt; 1, $V$5, "")</f>
        <v/>
      </c>
      <c r="V161" s="9"/>
      <c r="W161" s="9"/>
    </row>
    <row r="162" spans="19:23" ht="284.25" hidden="1" customHeight="1" x14ac:dyDescent="0.2">
      <c r="S162" s="8">
        <f>IF(OR(Allocation!R161=$V$5,Allocation!R161=$V$6),1, 0)</f>
        <v>0</v>
      </c>
      <c r="T162" s="8" t="b">
        <f>IF(COUNTA(Allocation!B161:'Allocation'!I161)&gt;0,IF(AND(Allocation!F161="Limited", COUNTA(Allocation!B161:'Allocation'!I161)&lt;8), $V$6,IF(AND(Allocation!F161="General", (COUNTA(Allocation!B161:'Allocation'!F161)+COUNTA(Allocation!H161:'Allocation'!I161))&lt;7), $V$6,IF(Allocation!F161="", $V$6, ""))))</f>
        <v>0</v>
      </c>
      <c r="U162" s="8" t="str">
        <f>IF(COUNTIF(Allocation!$D$2:'Allocation'!D161, Allocation!D161) &gt; 1, $V$5, "")</f>
        <v/>
      </c>
      <c r="V162" s="9"/>
      <c r="W162" s="9"/>
    </row>
    <row r="163" spans="19:23" ht="284.25" hidden="1" customHeight="1" x14ac:dyDescent="0.2">
      <c r="S163" s="8">
        <f>IF(OR(Allocation!R162=$V$5,Allocation!R162=$V$6),1, 0)</f>
        <v>0</v>
      </c>
      <c r="T163" s="8" t="b">
        <f>IF(COUNTA(Allocation!B162:'Allocation'!I162)&gt;0,IF(AND(Allocation!F162="Limited", COUNTA(Allocation!B162:'Allocation'!I162)&lt;8), $V$6,IF(AND(Allocation!F162="General", (COUNTA(Allocation!B162:'Allocation'!F162)+COUNTA(Allocation!H162:'Allocation'!I162))&lt;7), $V$6,IF(Allocation!F162="", $V$6, ""))))</f>
        <v>0</v>
      </c>
      <c r="U163" s="8" t="str">
        <f>IF(COUNTIF(Allocation!$D$2:'Allocation'!D162, Allocation!D162) &gt; 1, $V$5, "")</f>
        <v/>
      </c>
      <c r="V163" s="9"/>
      <c r="W163" s="9"/>
    </row>
    <row r="164" spans="19:23" ht="284.25" hidden="1" customHeight="1" x14ac:dyDescent="0.2">
      <c r="S164" s="8">
        <f>IF(OR(Allocation!R163=$V$5,Allocation!R163=$V$6),1, 0)</f>
        <v>0</v>
      </c>
      <c r="T164" s="8" t="b">
        <f>IF(COUNTA(Allocation!B163:'Allocation'!I163)&gt;0,IF(AND(Allocation!F163="Limited", COUNTA(Allocation!B163:'Allocation'!I163)&lt;8), $V$6,IF(AND(Allocation!F163="General", (COUNTA(Allocation!B163:'Allocation'!F163)+COUNTA(Allocation!H163:'Allocation'!I163))&lt;7), $V$6,IF(Allocation!F163="", $V$6, ""))))</f>
        <v>0</v>
      </c>
      <c r="U164" s="8" t="str">
        <f>IF(COUNTIF(Allocation!$D$2:'Allocation'!D163, Allocation!D163) &gt; 1, $V$5, "")</f>
        <v/>
      </c>
      <c r="V164" s="9"/>
      <c r="W164" s="9"/>
    </row>
    <row r="165" spans="19:23" ht="284.25" hidden="1" customHeight="1" x14ac:dyDescent="0.2">
      <c r="S165" s="8">
        <f>IF(OR(Allocation!R164=$V$5,Allocation!R164=$V$6),1, 0)</f>
        <v>0</v>
      </c>
      <c r="T165" s="8" t="b">
        <f>IF(COUNTA(Allocation!B164:'Allocation'!I164)&gt;0,IF(AND(Allocation!F164="Limited", COUNTA(Allocation!B164:'Allocation'!I164)&lt;8), $V$6,IF(AND(Allocation!F164="General", (COUNTA(Allocation!B164:'Allocation'!F164)+COUNTA(Allocation!H164:'Allocation'!I164))&lt;7), $V$6,IF(Allocation!F164="", $V$6, ""))))</f>
        <v>0</v>
      </c>
      <c r="U165" s="8" t="str">
        <f>IF(COUNTIF(Allocation!$D$2:'Allocation'!D164, Allocation!D164) &gt; 1, $V$5, "")</f>
        <v/>
      </c>
      <c r="V165" s="9"/>
      <c r="W165" s="9"/>
    </row>
    <row r="166" spans="19:23" ht="284.25" hidden="1" customHeight="1" x14ac:dyDescent="0.2">
      <c r="S166" s="8">
        <f>IF(OR(Allocation!R165=$V$5,Allocation!R165=$V$6),1, 0)</f>
        <v>0</v>
      </c>
      <c r="T166" s="8" t="b">
        <f>IF(COUNTA(Allocation!B165:'Allocation'!I165)&gt;0,IF(AND(Allocation!F165="Limited", COUNTA(Allocation!B165:'Allocation'!I165)&lt;8), $V$6,IF(AND(Allocation!F165="General", (COUNTA(Allocation!B165:'Allocation'!F165)+COUNTA(Allocation!H165:'Allocation'!I165))&lt;7), $V$6,IF(Allocation!F165="", $V$6, ""))))</f>
        <v>0</v>
      </c>
      <c r="U166" s="8" t="str">
        <f>IF(COUNTIF(Allocation!$D$2:'Allocation'!D165, Allocation!D165) &gt; 1, $V$5, "")</f>
        <v/>
      </c>
      <c r="V166" s="9"/>
      <c r="W166" s="9"/>
    </row>
    <row r="167" spans="19:23" ht="284.25" hidden="1" customHeight="1" x14ac:dyDescent="0.2">
      <c r="S167" s="8">
        <f>IF(OR(Allocation!R166=$V$5,Allocation!R166=$V$6),1, 0)</f>
        <v>0</v>
      </c>
      <c r="T167" s="8" t="b">
        <f>IF(COUNTA(Allocation!B166:'Allocation'!I166)&gt;0,IF(AND(Allocation!F166="Limited", COUNTA(Allocation!B166:'Allocation'!I166)&lt;8), $V$6,IF(AND(Allocation!F166="General", (COUNTA(Allocation!B166:'Allocation'!F166)+COUNTA(Allocation!H166:'Allocation'!I166))&lt;7), $V$6,IF(Allocation!F166="", $V$6, ""))))</f>
        <v>0</v>
      </c>
      <c r="U167" s="8" t="str">
        <f>IF(COUNTIF(Allocation!$D$2:'Allocation'!D166, Allocation!D166) &gt; 1, $V$5, "")</f>
        <v/>
      </c>
      <c r="V167" s="9"/>
      <c r="W167" s="9"/>
    </row>
    <row r="168" spans="19:23" ht="284.25" hidden="1" customHeight="1" x14ac:dyDescent="0.2">
      <c r="S168" s="8">
        <f>IF(OR(Allocation!R167=$V$5,Allocation!R167=$V$6),1, 0)</f>
        <v>0</v>
      </c>
      <c r="T168" s="8" t="b">
        <f>IF(COUNTA(Allocation!B167:'Allocation'!I167)&gt;0,IF(AND(Allocation!F167="Limited", COUNTA(Allocation!B167:'Allocation'!I167)&lt;8), $V$6,IF(AND(Allocation!F167="General", (COUNTA(Allocation!B167:'Allocation'!F167)+COUNTA(Allocation!H167:'Allocation'!I167))&lt;7), $V$6,IF(Allocation!F167="", $V$6, ""))))</f>
        <v>0</v>
      </c>
      <c r="U168" s="8" t="str">
        <f>IF(COUNTIF(Allocation!$D$2:'Allocation'!D167, Allocation!D167) &gt; 1, $V$5, "")</f>
        <v/>
      </c>
      <c r="V168" s="9"/>
      <c r="W168" s="9"/>
    </row>
    <row r="169" spans="19:23" ht="284.25" hidden="1" customHeight="1" x14ac:dyDescent="0.2">
      <c r="S169" s="8">
        <f>IF(OR(Allocation!R168=$V$5,Allocation!R168=$V$6),1, 0)</f>
        <v>0</v>
      </c>
      <c r="T169" s="8" t="b">
        <f>IF(COUNTA(Allocation!B168:'Allocation'!I168)&gt;0,IF(AND(Allocation!F168="Limited", COUNTA(Allocation!B168:'Allocation'!I168)&lt;8), $V$6,IF(AND(Allocation!F168="General", (COUNTA(Allocation!B168:'Allocation'!F168)+COUNTA(Allocation!H168:'Allocation'!I168))&lt;7), $V$6,IF(Allocation!F168="", $V$6, ""))))</f>
        <v>0</v>
      </c>
      <c r="U169" s="8" t="str">
        <f>IF(COUNTIF(Allocation!$D$2:'Allocation'!D168, Allocation!D168) &gt; 1, $V$5, "")</f>
        <v/>
      </c>
      <c r="V169" s="9"/>
      <c r="W169" s="9"/>
    </row>
    <row r="170" spans="19:23" ht="284.25" hidden="1" customHeight="1" x14ac:dyDescent="0.2">
      <c r="S170" s="8">
        <f>IF(OR(Allocation!R169=$V$5,Allocation!R169=$V$6),1, 0)</f>
        <v>0</v>
      </c>
      <c r="T170" s="8" t="b">
        <f>IF(COUNTA(Allocation!B169:'Allocation'!I169)&gt;0,IF(AND(Allocation!F169="Limited", COUNTA(Allocation!B169:'Allocation'!I169)&lt;8), $V$6,IF(AND(Allocation!F169="General", (COUNTA(Allocation!B169:'Allocation'!F169)+COUNTA(Allocation!H169:'Allocation'!I169))&lt;7), $V$6,IF(Allocation!F169="", $V$6, ""))))</f>
        <v>0</v>
      </c>
      <c r="U170" s="8" t="str">
        <f>IF(COUNTIF(Allocation!$D$2:'Allocation'!D169, Allocation!D169) &gt; 1, $V$5, "")</f>
        <v/>
      </c>
      <c r="V170" s="9"/>
      <c r="W170" s="9"/>
    </row>
    <row r="171" spans="19:23" ht="284.25" hidden="1" customHeight="1" x14ac:dyDescent="0.2">
      <c r="S171" s="8">
        <f>IF(OR(Allocation!R170=$V$5,Allocation!R170=$V$6),1, 0)</f>
        <v>0</v>
      </c>
      <c r="T171" s="8" t="b">
        <f>IF(COUNTA(Allocation!B170:'Allocation'!I170)&gt;0,IF(AND(Allocation!F170="Limited", COUNTA(Allocation!B170:'Allocation'!I170)&lt;8), $V$6,IF(AND(Allocation!F170="General", (COUNTA(Allocation!B170:'Allocation'!F170)+COUNTA(Allocation!H170:'Allocation'!I170))&lt;7), $V$6,IF(Allocation!F170="", $V$6, ""))))</f>
        <v>0</v>
      </c>
      <c r="U171" s="8" t="str">
        <f>IF(COUNTIF(Allocation!$D$2:'Allocation'!D170, Allocation!D170) &gt; 1, $V$5, "")</f>
        <v/>
      </c>
      <c r="V171" s="9"/>
      <c r="W171" s="9"/>
    </row>
    <row r="172" spans="19:23" ht="284.25" hidden="1" customHeight="1" x14ac:dyDescent="0.2">
      <c r="S172" s="8">
        <f>IF(OR(Allocation!R171=$V$5,Allocation!R171=$V$6),1, 0)</f>
        <v>0</v>
      </c>
      <c r="T172" s="8" t="b">
        <f>IF(COUNTA(Allocation!B171:'Allocation'!I171)&gt;0,IF(AND(Allocation!F171="Limited", COUNTA(Allocation!B171:'Allocation'!I171)&lt;8), $V$6,IF(AND(Allocation!F171="General", (COUNTA(Allocation!B171:'Allocation'!F171)+COUNTA(Allocation!H171:'Allocation'!I171))&lt;7), $V$6,IF(Allocation!F171="", $V$6, ""))))</f>
        <v>0</v>
      </c>
      <c r="U172" s="8" t="str">
        <f>IF(COUNTIF(Allocation!$D$2:'Allocation'!D171, Allocation!D171) &gt; 1, $V$5, "")</f>
        <v/>
      </c>
      <c r="V172" s="9"/>
      <c r="W172" s="9"/>
    </row>
    <row r="173" spans="19:23" ht="284.25" hidden="1" customHeight="1" x14ac:dyDescent="0.2">
      <c r="S173" s="8">
        <f>IF(OR(Allocation!R172=$V$5,Allocation!R172=$V$6),1, 0)</f>
        <v>0</v>
      </c>
      <c r="T173" s="8" t="b">
        <f>IF(COUNTA(Allocation!B172:'Allocation'!I172)&gt;0,IF(AND(Allocation!F172="Limited", COUNTA(Allocation!B172:'Allocation'!I172)&lt;8), $V$6,IF(AND(Allocation!F172="General", (COUNTA(Allocation!B172:'Allocation'!F172)+COUNTA(Allocation!H172:'Allocation'!I172))&lt;7), $V$6,IF(Allocation!F172="", $V$6, ""))))</f>
        <v>0</v>
      </c>
      <c r="U173" s="8" t="str">
        <f>IF(COUNTIF(Allocation!$D$2:'Allocation'!D172, Allocation!D172) &gt; 1, $V$5, "")</f>
        <v/>
      </c>
      <c r="V173" s="9"/>
      <c r="W173" s="9"/>
    </row>
    <row r="174" spans="19:23" ht="284.25" hidden="1" customHeight="1" x14ac:dyDescent="0.2">
      <c r="S174" s="8">
        <f>IF(OR(Allocation!R173=$V$5,Allocation!R173=$V$6),1, 0)</f>
        <v>0</v>
      </c>
      <c r="T174" s="8" t="b">
        <f>IF(COUNTA(Allocation!B173:'Allocation'!I173)&gt;0,IF(AND(Allocation!F173="Limited", COUNTA(Allocation!B173:'Allocation'!I173)&lt;8), $V$6,IF(AND(Allocation!F173="General", (COUNTA(Allocation!B173:'Allocation'!F173)+COUNTA(Allocation!H173:'Allocation'!I173))&lt;7), $V$6,IF(Allocation!F173="", $V$6, ""))))</f>
        <v>0</v>
      </c>
      <c r="U174" s="8" t="str">
        <f>IF(COUNTIF(Allocation!$D$2:'Allocation'!D173, Allocation!D173) &gt; 1, $V$5, "")</f>
        <v/>
      </c>
      <c r="V174" s="9"/>
      <c r="W174" s="9"/>
    </row>
    <row r="175" spans="19:23" ht="284.25" hidden="1" customHeight="1" x14ac:dyDescent="0.2">
      <c r="S175" s="8">
        <f>IF(OR(Allocation!R174=$V$5,Allocation!R174=$V$6),1, 0)</f>
        <v>0</v>
      </c>
      <c r="T175" s="8" t="b">
        <f>IF(COUNTA(Allocation!B174:'Allocation'!I174)&gt;0,IF(AND(Allocation!F174="Limited", COUNTA(Allocation!B174:'Allocation'!I174)&lt;8), $V$6,IF(AND(Allocation!F174="General", (COUNTA(Allocation!B174:'Allocation'!F174)+COUNTA(Allocation!H174:'Allocation'!I174))&lt;7), $V$6,IF(Allocation!F174="", $V$6, ""))))</f>
        <v>0</v>
      </c>
      <c r="U175" s="8" t="str">
        <f>IF(COUNTIF(Allocation!$D$2:'Allocation'!D174, Allocation!D174) &gt; 1, $V$5, "")</f>
        <v/>
      </c>
      <c r="V175" s="9"/>
      <c r="W175" s="9"/>
    </row>
    <row r="176" spans="19:23" ht="284.25" hidden="1" customHeight="1" x14ac:dyDescent="0.2">
      <c r="S176" s="8">
        <f>IF(OR(Allocation!R175=$V$5,Allocation!R175=$V$6),1, 0)</f>
        <v>0</v>
      </c>
      <c r="T176" s="8" t="b">
        <f>IF(COUNTA(Allocation!B175:'Allocation'!I175)&gt;0,IF(AND(Allocation!F175="Limited", COUNTA(Allocation!B175:'Allocation'!I175)&lt;8), $V$6,IF(AND(Allocation!F175="General", (COUNTA(Allocation!B175:'Allocation'!F175)+COUNTA(Allocation!H175:'Allocation'!I175))&lt;7), $V$6,IF(Allocation!F175="", $V$6, ""))))</f>
        <v>0</v>
      </c>
      <c r="U176" s="8" t="str">
        <f>IF(COUNTIF(Allocation!$D$2:'Allocation'!D175, Allocation!D175) &gt; 1, $V$5, "")</f>
        <v/>
      </c>
      <c r="V176" s="9"/>
      <c r="W176" s="9"/>
    </row>
    <row r="177" spans="19:23" ht="284.25" hidden="1" customHeight="1" x14ac:dyDescent="0.2">
      <c r="S177" s="8">
        <f>IF(OR(Allocation!R176=$V$5,Allocation!R176=$V$6),1, 0)</f>
        <v>0</v>
      </c>
      <c r="T177" s="8" t="b">
        <f>IF(COUNTA(Allocation!B176:'Allocation'!I176)&gt;0,IF(AND(Allocation!F176="Limited", COUNTA(Allocation!B176:'Allocation'!I176)&lt;8), $V$6,IF(AND(Allocation!F176="General", (COUNTA(Allocation!B176:'Allocation'!F176)+COUNTA(Allocation!H176:'Allocation'!I176))&lt;7), $V$6,IF(Allocation!F176="", $V$6, ""))))</f>
        <v>0</v>
      </c>
      <c r="U177" s="8" t="str">
        <f>IF(COUNTIF(Allocation!$D$2:'Allocation'!D176, Allocation!D176) &gt; 1, $V$5, "")</f>
        <v/>
      </c>
      <c r="V177" s="9"/>
      <c r="W177" s="9"/>
    </row>
    <row r="178" spans="19:23" ht="284.25" hidden="1" customHeight="1" x14ac:dyDescent="0.2">
      <c r="S178" s="8">
        <f>IF(OR(Allocation!R177=$V$5,Allocation!R177=$V$6),1, 0)</f>
        <v>0</v>
      </c>
      <c r="T178" s="8" t="b">
        <f>IF(COUNTA(Allocation!B177:'Allocation'!I177)&gt;0,IF(AND(Allocation!F177="Limited", COUNTA(Allocation!B177:'Allocation'!I177)&lt;8), $V$6,IF(AND(Allocation!F177="General", (COUNTA(Allocation!B177:'Allocation'!F177)+COUNTA(Allocation!H177:'Allocation'!I177))&lt;7), $V$6,IF(Allocation!F177="", $V$6, ""))))</f>
        <v>0</v>
      </c>
      <c r="U178" s="8" t="str">
        <f>IF(COUNTIF(Allocation!$D$2:'Allocation'!D177, Allocation!D177) &gt; 1, $V$5, "")</f>
        <v/>
      </c>
      <c r="V178" s="9"/>
      <c r="W178" s="9"/>
    </row>
    <row r="179" spans="19:23" ht="284.25" hidden="1" customHeight="1" x14ac:dyDescent="0.2">
      <c r="S179" s="8">
        <f>IF(OR(Allocation!R178=$V$5,Allocation!R178=$V$6),1, 0)</f>
        <v>0</v>
      </c>
      <c r="T179" s="8" t="b">
        <f>IF(COUNTA(Allocation!B178:'Allocation'!I178)&gt;0,IF(AND(Allocation!F178="Limited", COUNTA(Allocation!B178:'Allocation'!I178)&lt;8), $V$6,IF(AND(Allocation!F178="General", (COUNTA(Allocation!B178:'Allocation'!F178)+COUNTA(Allocation!H178:'Allocation'!I178))&lt;7), $V$6,IF(Allocation!F178="", $V$6, ""))))</f>
        <v>0</v>
      </c>
      <c r="U179" s="8" t="str">
        <f>IF(COUNTIF(Allocation!$D$2:'Allocation'!D178, Allocation!D178) &gt; 1, $V$5, "")</f>
        <v/>
      </c>
      <c r="V179" s="9"/>
      <c r="W179" s="9"/>
    </row>
    <row r="180" spans="19:23" ht="284.25" hidden="1" customHeight="1" x14ac:dyDescent="0.2">
      <c r="S180" s="8">
        <f>IF(OR(Allocation!R179=$V$5,Allocation!R179=$V$6),1, 0)</f>
        <v>0</v>
      </c>
      <c r="T180" s="8" t="b">
        <f>IF(COUNTA(Allocation!B179:'Allocation'!I179)&gt;0,IF(AND(Allocation!F179="Limited", COUNTA(Allocation!B179:'Allocation'!I179)&lt;8), $V$6,IF(AND(Allocation!F179="General", (COUNTA(Allocation!B179:'Allocation'!F179)+COUNTA(Allocation!H179:'Allocation'!I179))&lt;7), $V$6,IF(Allocation!F179="", $V$6, ""))))</f>
        <v>0</v>
      </c>
      <c r="U180" s="8" t="str">
        <f>IF(COUNTIF(Allocation!$D$2:'Allocation'!D179, Allocation!D179) &gt; 1, $V$5, "")</f>
        <v/>
      </c>
      <c r="V180" s="9"/>
      <c r="W180" s="9"/>
    </row>
    <row r="181" spans="19:23" ht="284.25" hidden="1" customHeight="1" x14ac:dyDescent="0.2">
      <c r="S181" s="8">
        <f>IF(OR(Allocation!R180=$V$5,Allocation!R180=$V$6),1, 0)</f>
        <v>0</v>
      </c>
      <c r="T181" s="8" t="b">
        <f>IF(COUNTA(Allocation!B180:'Allocation'!I180)&gt;0,IF(AND(Allocation!F180="Limited", COUNTA(Allocation!B180:'Allocation'!I180)&lt;8), $V$6,IF(AND(Allocation!F180="General", (COUNTA(Allocation!B180:'Allocation'!F180)+COUNTA(Allocation!H180:'Allocation'!I180))&lt;7), $V$6,IF(Allocation!F180="", $V$6, ""))))</f>
        <v>0</v>
      </c>
      <c r="U181" s="8" t="str">
        <f>IF(COUNTIF(Allocation!$D$2:'Allocation'!D180, Allocation!D180) &gt; 1, $V$5, "")</f>
        <v/>
      </c>
      <c r="V181" s="9"/>
      <c r="W181" s="9"/>
    </row>
    <row r="182" spans="19:23" ht="284.25" hidden="1" customHeight="1" x14ac:dyDescent="0.2">
      <c r="S182" s="8">
        <f>IF(OR(Allocation!R181=$V$5,Allocation!R181=$V$6),1, 0)</f>
        <v>0</v>
      </c>
      <c r="T182" s="8" t="b">
        <f>IF(COUNTA(Allocation!B181:'Allocation'!I181)&gt;0,IF(AND(Allocation!F181="Limited", COUNTA(Allocation!B181:'Allocation'!I181)&lt;8), $V$6,IF(AND(Allocation!F181="General", (COUNTA(Allocation!B181:'Allocation'!F181)+COUNTA(Allocation!H181:'Allocation'!I181))&lt;7), $V$6,IF(Allocation!F181="", $V$6, ""))))</f>
        <v>0</v>
      </c>
      <c r="U182" s="8" t="str">
        <f>IF(COUNTIF(Allocation!$D$2:'Allocation'!D181, Allocation!D181) &gt; 1, $V$5, "")</f>
        <v/>
      </c>
      <c r="V182" s="9"/>
      <c r="W182" s="9"/>
    </row>
    <row r="183" spans="19:23" ht="284.25" hidden="1" customHeight="1" x14ac:dyDescent="0.2">
      <c r="S183" s="8">
        <f>IF(OR(Allocation!R182=$V$5,Allocation!R182=$V$6),1, 0)</f>
        <v>0</v>
      </c>
      <c r="T183" s="8" t="b">
        <f>IF(COUNTA(Allocation!B182:'Allocation'!I182)&gt;0,IF(AND(Allocation!F182="Limited", COUNTA(Allocation!B182:'Allocation'!I182)&lt;8), $V$6,IF(AND(Allocation!F182="General", (COUNTA(Allocation!B182:'Allocation'!F182)+COUNTA(Allocation!H182:'Allocation'!I182))&lt;7), $V$6,IF(Allocation!F182="", $V$6, ""))))</f>
        <v>0</v>
      </c>
      <c r="U183" s="8" t="str">
        <f>IF(COUNTIF(Allocation!$D$2:'Allocation'!D182, Allocation!D182) &gt; 1, $V$5, "")</f>
        <v/>
      </c>
      <c r="V183" s="9"/>
      <c r="W183" s="9"/>
    </row>
    <row r="184" spans="19:23" ht="284.25" hidden="1" customHeight="1" x14ac:dyDescent="0.2">
      <c r="S184" s="8">
        <f>IF(OR(Allocation!R183=$V$5,Allocation!R183=$V$6),1, 0)</f>
        <v>0</v>
      </c>
      <c r="T184" s="8" t="b">
        <f>IF(COUNTA(Allocation!B183:'Allocation'!I183)&gt;0,IF(AND(Allocation!F183="Limited", COUNTA(Allocation!B183:'Allocation'!I183)&lt;8), $V$6,IF(AND(Allocation!F183="General", (COUNTA(Allocation!B183:'Allocation'!F183)+COUNTA(Allocation!H183:'Allocation'!I183))&lt;7), $V$6,IF(Allocation!F183="", $V$6, ""))))</f>
        <v>0</v>
      </c>
      <c r="U184" s="8" t="str">
        <f>IF(COUNTIF(Allocation!$D$2:'Allocation'!D183, Allocation!D183) &gt; 1, $V$5, "")</f>
        <v/>
      </c>
      <c r="V184" s="9"/>
      <c r="W184" s="9"/>
    </row>
    <row r="185" spans="19:23" ht="284.25" hidden="1" customHeight="1" x14ac:dyDescent="0.2">
      <c r="S185" s="8">
        <f>IF(OR(Allocation!R184=$V$5,Allocation!R184=$V$6),1, 0)</f>
        <v>0</v>
      </c>
      <c r="T185" s="8" t="b">
        <f>IF(COUNTA(Allocation!B184:'Allocation'!I184)&gt;0,IF(AND(Allocation!F184="Limited", COUNTA(Allocation!B184:'Allocation'!I184)&lt;8), $V$6,IF(AND(Allocation!F184="General", (COUNTA(Allocation!B184:'Allocation'!F184)+COUNTA(Allocation!H184:'Allocation'!I184))&lt;7), $V$6,IF(Allocation!F184="", $V$6, ""))))</f>
        <v>0</v>
      </c>
      <c r="U185" s="8" t="str">
        <f>IF(COUNTIF(Allocation!$D$2:'Allocation'!D184, Allocation!D184) &gt; 1, $V$5, "")</f>
        <v/>
      </c>
      <c r="V185" s="9"/>
      <c r="W185" s="9"/>
    </row>
    <row r="186" spans="19:23" ht="284.25" hidden="1" customHeight="1" x14ac:dyDescent="0.2">
      <c r="S186" s="8">
        <f>IF(OR(Allocation!R185=$V$5,Allocation!R185=$V$6),1, 0)</f>
        <v>0</v>
      </c>
      <c r="T186" s="8" t="b">
        <f>IF(COUNTA(Allocation!B185:'Allocation'!I185)&gt;0,IF(AND(Allocation!F185="Limited", COUNTA(Allocation!B185:'Allocation'!I185)&lt;8), $V$6,IF(AND(Allocation!F185="General", (COUNTA(Allocation!B185:'Allocation'!F185)+COUNTA(Allocation!H185:'Allocation'!I185))&lt;7), $V$6,IF(Allocation!F185="", $V$6, ""))))</f>
        <v>0</v>
      </c>
      <c r="U186" s="8" t="str">
        <f>IF(COUNTIF(Allocation!$D$2:'Allocation'!D185, Allocation!D185) &gt; 1, $V$5, "")</f>
        <v/>
      </c>
      <c r="V186" s="9"/>
      <c r="W186" s="9"/>
    </row>
    <row r="187" spans="19:23" ht="284.25" hidden="1" customHeight="1" x14ac:dyDescent="0.2">
      <c r="S187" s="8">
        <f>IF(OR(Allocation!R186=$V$5,Allocation!R186=$V$6),1, 0)</f>
        <v>0</v>
      </c>
      <c r="T187" s="8" t="b">
        <f>IF(COUNTA(Allocation!B186:'Allocation'!I186)&gt;0,IF(AND(Allocation!F186="Limited", COUNTA(Allocation!B186:'Allocation'!I186)&lt;8), $V$6,IF(AND(Allocation!F186="General", (COUNTA(Allocation!B186:'Allocation'!F186)+COUNTA(Allocation!H186:'Allocation'!I186))&lt;7), $V$6,IF(Allocation!F186="", $V$6, ""))))</f>
        <v>0</v>
      </c>
      <c r="U187" s="8" t="str">
        <f>IF(COUNTIF(Allocation!$D$2:'Allocation'!D186, Allocation!D186) &gt; 1, $V$5, "")</f>
        <v/>
      </c>
      <c r="V187" s="9"/>
      <c r="W187" s="9"/>
    </row>
    <row r="188" spans="19:23" ht="284.25" hidden="1" customHeight="1" x14ac:dyDescent="0.2">
      <c r="S188" s="8">
        <f>IF(OR(Allocation!R187=$V$5,Allocation!R187=$V$6),1, 0)</f>
        <v>0</v>
      </c>
      <c r="T188" s="8" t="b">
        <f>IF(COUNTA(Allocation!B187:'Allocation'!I187)&gt;0,IF(AND(Allocation!F187="Limited", COUNTA(Allocation!B187:'Allocation'!I187)&lt;8), $V$6,IF(AND(Allocation!F187="General", (COUNTA(Allocation!B187:'Allocation'!F187)+COUNTA(Allocation!H187:'Allocation'!I187))&lt;7), $V$6,IF(Allocation!F187="", $V$6, ""))))</f>
        <v>0</v>
      </c>
      <c r="U188" s="8" t="str">
        <f>IF(COUNTIF(Allocation!$D$2:'Allocation'!D187, Allocation!D187) &gt; 1, $V$5, "")</f>
        <v/>
      </c>
      <c r="V188" s="9"/>
      <c r="W188" s="9"/>
    </row>
    <row r="189" spans="19:23" ht="284.25" hidden="1" customHeight="1" x14ac:dyDescent="0.2">
      <c r="S189" s="8">
        <f>IF(OR(Allocation!R188=$V$5,Allocation!R188=$V$6),1, 0)</f>
        <v>0</v>
      </c>
      <c r="T189" s="8" t="b">
        <f>IF(COUNTA(Allocation!B188:'Allocation'!I188)&gt;0,IF(AND(Allocation!F188="Limited", COUNTA(Allocation!B188:'Allocation'!I188)&lt;8), $V$6,IF(AND(Allocation!F188="General", (COUNTA(Allocation!B188:'Allocation'!F188)+COUNTA(Allocation!H188:'Allocation'!I188))&lt;7), $V$6,IF(Allocation!F188="", $V$6, ""))))</f>
        <v>0</v>
      </c>
      <c r="U189" s="8" t="str">
        <f>IF(COUNTIF(Allocation!$D$2:'Allocation'!D188, Allocation!D188) &gt; 1, $V$5, "")</f>
        <v/>
      </c>
      <c r="V189" s="9"/>
      <c r="W189" s="9"/>
    </row>
    <row r="190" spans="19:23" ht="284.25" hidden="1" customHeight="1" x14ac:dyDescent="0.2">
      <c r="S190" s="8">
        <f>IF(OR(Allocation!R189=$V$5,Allocation!R189=$V$6),1, 0)</f>
        <v>0</v>
      </c>
      <c r="T190" s="8" t="b">
        <f>IF(COUNTA(Allocation!B189:'Allocation'!I189)&gt;0,IF(AND(Allocation!F189="Limited", COUNTA(Allocation!B189:'Allocation'!I189)&lt;8), $V$6,IF(AND(Allocation!F189="General", (COUNTA(Allocation!B189:'Allocation'!F189)+COUNTA(Allocation!H189:'Allocation'!I189))&lt;7), $V$6,IF(Allocation!F189="", $V$6, ""))))</f>
        <v>0</v>
      </c>
      <c r="U190" s="8" t="str">
        <f>IF(COUNTIF(Allocation!$D$2:'Allocation'!D189, Allocation!D189) &gt; 1, $V$5, "")</f>
        <v/>
      </c>
      <c r="V190" s="9"/>
      <c r="W190" s="9"/>
    </row>
    <row r="191" spans="19:23" ht="284.25" hidden="1" customHeight="1" x14ac:dyDescent="0.2">
      <c r="S191" s="8">
        <f>IF(OR(Allocation!R190=$V$5,Allocation!R190=$V$6),1, 0)</f>
        <v>0</v>
      </c>
      <c r="T191" s="8" t="b">
        <f>IF(COUNTA(Allocation!B190:'Allocation'!I190)&gt;0,IF(AND(Allocation!F190="Limited", COUNTA(Allocation!B190:'Allocation'!I190)&lt;8), $V$6,IF(AND(Allocation!F190="General", (COUNTA(Allocation!B190:'Allocation'!F190)+COUNTA(Allocation!H190:'Allocation'!I190))&lt;7), $V$6,IF(Allocation!F190="", $V$6, ""))))</f>
        <v>0</v>
      </c>
      <c r="U191" s="8" t="str">
        <f>IF(COUNTIF(Allocation!$D$2:'Allocation'!D190, Allocation!D190) &gt; 1, $V$5, "")</f>
        <v/>
      </c>
      <c r="V191" s="9"/>
      <c r="W191" s="9"/>
    </row>
    <row r="192" spans="19:23" ht="284.25" hidden="1" customHeight="1" x14ac:dyDescent="0.2">
      <c r="S192" s="8">
        <f>IF(OR(Allocation!R191=$V$5,Allocation!R191=$V$6),1, 0)</f>
        <v>0</v>
      </c>
      <c r="T192" s="8" t="b">
        <f>IF(COUNTA(Allocation!B191:'Allocation'!I191)&gt;0,IF(AND(Allocation!F191="Limited", COUNTA(Allocation!B191:'Allocation'!I191)&lt;8), $V$6,IF(AND(Allocation!F191="General", (COUNTA(Allocation!B191:'Allocation'!F191)+COUNTA(Allocation!H191:'Allocation'!I191))&lt;7), $V$6,IF(Allocation!F191="", $V$6, ""))))</f>
        <v>0</v>
      </c>
      <c r="U192" s="8" t="str">
        <f>IF(COUNTIF(Allocation!$D$2:'Allocation'!D191, Allocation!D191) &gt; 1, $V$5, "")</f>
        <v/>
      </c>
      <c r="V192" s="9"/>
      <c r="W192" s="9"/>
    </row>
    <row r="193" spans="19:23" ht="284.25" hidden="1" customHeight="1" x14ac:dyDescent="0.2">
      <c r="S193" s="8">
        <f>IF(OR(Allocation!R192=$V$5,Allocation!R192=$V$6),1, 0)</f>
        <v>0</v>
      </c>
      <c r="T193" s="8" t="b">
        <f>IF(COUNTA(Allocation!B192:'Allocation'!I192)&gt;0,IF(AND(Allocation!F192="Limited", COUNTA(Allocation!B192:'Allocation'!I192)&lt;8), $V$6,IF(AND(Allocation!F192="General", (COUNTA(Allocation!B192:'Allocation'!F192)+COUNTA(Allocation!H192:'Allocation'!I192))&lt;7), $V$6,IF(Allocation!F192="", $V$6, ""))))</f>
        <v>0</v>
      </c>
      <c r="U193" s="8" t="str">
        <f>IF(COUNTIF(Allocation!$D$2:'Allocation'!D192, Allocation!D192) &gt; 1, $V$5, "")</f>
        <v/>
      </c>
      <c r="V193" s="9"/>
      <c r="W193" s="9"/>
    </row>
    <row r="194" spans="19:23" ht="284.25" hidden="1" customHeight="1" x14ac:dyDescent="0.2">
      <c r="S194" s="8">
        <f>IF(OR(Allocation!R193=$V$5,Allocation!R193=$V$6),1, 0)</f>
        <v>0</v>
      </c>
      <c r="T194" s="8" t="b">
        <f>IF(COUNTA(Allocation!B193:'Allocation'!I193)&gt;0,IF(AND(Allocation!F193="Limited", COUNTA(Allocation!B193:'Allocation'!I193)&lt;8), $V$6,IF(AND(Allocation!F193="General", (COUNTA(Allocation!B193:'Allocation'!F193)+COUNTA(Allocation!H193:'Allocation'!I193))&lt;7), $V$6,IF(Allocation!F193="", $V$6, ""))))</f>
        <v>0</v>
      </c>
      <c r="U194" s="8" t="str">
        <f>IF(COUNTIF(Allocation!$D$2:'Allocation'!D193, Allocation!D193) &gt; 1, $V$5, "")</f>
        <v/>
      </c>
      <c r="V194" s="9"/>
      <c r="W194" s="9"/>
    </row>
    <row r="195" spans="19:23" ht="284.25" hidden="1" customHeight="1" x14ac:dyDescent="0.2">
      <c r="S195" s="8">
        <f>IF(OR(Allocation!R194=$V$5,Allocation!R194=$V$6),1, 0)</f>
        <v>0</v>
      </c>
      <c r="T195" s="8" t="b">
        <f>IF(COUNTA(Allocation!B194:'Allocation'!I194)&gt;0,IF(AND(Allocation!F194="Limited", COUNTA(Allocation!B194:'Allocation'!I194)&lt;8), $V$6,IF(AND(Allocation!F194="General", (COUNTA(Allocation!B194:'Allocation'!F194)+COUNTA(Allocation!H194:'Allocation'!I194))&lt;7), $V$6,IF(Allocation!F194="", $V$6, ""))))</f>
        <v>0</v>
      </c>
      <c r="U195" s="8" t="str">
        <f>IF(COUNTIF(Allocation!$D$2:'Allocation'!D194, Allocation!D194) &gt; 1, $V$5, "")</f>
        <v/>
      </c>
      <c r="V195" s="9"/>
      <c r="W195" s="9"/>
    </row>
    <row r="196" spans="19:23" ht="284.25" hidden="1" customHeight="1" x14ac:dyDescent="0.2">
      <c r="S196" s="8">
        <f>IF(OR(Allocation!R195=$V$5,Allocation!R195=$V$6),1, 0)</f>
        <v>0</v>
      </c>
      <c r="T196" s="8" t="b">
        <f>IF(COUNTA(Allocation!B195:'Allocation'!I195)&gt;0,IF(AND(Allocation!F195="Limited", COUNTA(Allocation!B195:'Allocation'!I195)&lt;8), $V$6,IF(AND(Allocation!F195="General", (COUNTA(Allocation!B195:'Allocation'!F195)+COUNTA(Allocation!H195:'Allocation'!I195))&lt;7), $V$6,IF(Allocation!F195="", $V$6, ""))))</f>
        <v>0</v>
      </c>
      <c r="U196" s="8" t="str">
        <f>IF(COUNTIF(Allocation!$D$2:'Allocation'!D195, Allocation!D195) &gt; 1, $V$5, "")</f>
        <v/>
      </c>
      <c r="V196" s="9"/>
      <c r="W196" s="9"/>
    </row>
    <row r="197" spans="19:23" ht="284.25" hidden="1" customHeight="1" x14ac:dyDescent="0.2">
      <c r="S197" s="8">
        <f>IF(OR(Allocation!R196=$V$5,Allocation!R196=$V$6),1, 0)</f>
        <v>0</v>
      </c>
      <c r="T197" s="8" t="b">
        <f>IF(COUNTA(Allocation!B196:'Allocation'!I196)&gt;0,IF(AND(Allocation!F196="Limited", COUNTA(Allocation!B196:'Allocation'!I196)&lt;8), $V$6,IF(AND(Allocation!F196="General", (COUNTA(Allocation!B196:'Allocation'!F196)+COUNTA(Allocation!H196:'Allocation'!I196))&lt;7), $V$6,IF(Allocation!F196="", $V$6, ""))))</f>
        <v>0</v>
      </c>
      <c r="U197" s="8" t="str">
        <f>IF(COUNTIF(Allocation!$D$2:'Allocation'!D196, Allocation!D196) &gt; 1, $V$5, "")</f>
        <v/>
      </c>
      <c r="V197" s="9"/>
      <c r="W197" s="9"/>
    </row>
    <row r="198" spans="19:23" ht="284.25" hidden="1" customHeight="1" x14ac:dyDescent="0.2">
      <c r="S198" s="8">
        <f>IF(OR(Allocation!R197=$V$5,Allocation!R197=$V$6),1, 0)</f>
        <v>0</v>
      </c>
      <c r="T198" s="8" t="b">
        <f>IF(COUNTA(Allocation!B197:'Allocation'!I197)&gt;0,IF(AND(Allocation!F197="Limited", COUNTA(Allocation!B197:'Allocation'!I197)&lt;8), $V$6,IF(AND(Allocation!F197="General", (COUNTA(Allocation!B197:'Allocation'!F197)+COUNTA(Allocation!H197:'Allocation'!I197))&lt;7), $V$6,IF(Allocation!F197="", $V$6, ""))))</f>
        <v>0</v>
      </c>
      <c r="U198" s="8" t="str">
        <f>IF(COUNTIF(Allocation!$D$2:'Allocation'!D197, Allocation!D197) &gt; 1, $V$5, "")</f>
        <v/>
      </c>
      <c r="V198" s="9"/>
      <c r="W198" s="9"/>
    </row>
    <row r="199" spans="19:23" ht="284.25" hidden="1" customHeight="1" x14ac:dyDescent="0.2">
      <c r="S199" s="8">
        <f>IF(OR(Allocation!R198=$V$5,Allocation!R198=$V$6),1, 0)</f>
        <v>0</v>
      </c>
      <c r="T199" s="8" t="b">
        <f>IF(COUNTA(Allocation!B198:'Allocation'!I198)&gt;0,IF(AND(Allocation!F198="Limited", COUNTA(Allocation!B198:'Allocation'!I198)&lt;8), $V$6,IF(AND(Allocation!F198="General", (COUNTA(Allocation!B198:'Allocation'!F198)+COUNTA(Allocation!H198:'Allocation'!I198))&lt;7), $V$6,IF(Allocation!F198="", $V$6, ""))))</f>
        <v>0</v>
      </c>
      <c r="U199" s="8" t="str">
        <f>IF(COUNTIF(Allocation!$D$2:'Allocation'!D198, Allocation!D198) &gt; 1, $V$5, "")</f>
        <v/>
      </c>
      <c r="V199" s="9"/>
      <c r="W199" s="9"/>
    </row>
    <row r="200" spans="19:23" ht="284.25" hidden="1" customHeight="1" x14ac:dyDescent="0.2">
      <c r="S200" s="8">
        <f>IF(OR(Allocation!R199=$V$5,Allocation!R199=$V$6),1, 0)</f>
        <v>0</v>
      </c>
      <c r="T200" s="8" t="b">
        <f>IF(COUNTA(Allocation!B199:'Allocation'!I199)&gt;0,IF(AND(Allocation!F199="Limited", COUNTA(Allocation!B199:'Allocation'!I199)&lt;8), $V$6,IF(AND(Allocation!F199="General", (COUNTA(Allocation!B199:'Allocation'!F199)+COUNTA(Allocation!H199:'Allocation'!I199))&lt;7), $V$6,IF(Allocation!F199="", $V$6, ""))))</f>
        <v>0</v>
      </c>
      <c r="U200" s="8" t="str">
        <f>IF(COUNTIF(Allocation!$D$2:'Allocation'!D199, Allocation!D199) &gt; 1, $V$5, "")</f>
        <v/>
      </c>
      <c r="V200" s="9"/>
      <c r="W200" s="9"/>
    </row>
    <row r="201" spans="19:23" ht="284.25" hidden="1" customHeight="1" x14ac:dyDescent="0.2">
      <c r="S201" s="8">
        <f>IF(OR(Allocation!R200=$V$5,Allocation!R200=$V$6),1, 0)</f>
        <v>0</v>
      </c>
      <c r="T201" s="8" t="b">
        <f>IF(COUNTA(Allocation!B200:'Allocation'!I200)&gt;0,IF(AND(Allocation!F200="Limited", COUNTA(Allocation!B200:'Allocation'!I200)&lt;8), $V$6,IF(AND(Allocation!F200="General", (COUNTA(Allocation!B200:'Allocation'!F200)+COUNTA(Allocation!H200:'Allocation'!I200))&lt;7), $V$6,IF(Allocation!F200="", $V$6, ""))))</f>
        <v>0</v>
      </c>
      <c r="U201" s="8" t="str">
        <f>IF(COUNTIF(Allocation!$D$2:'Allocation'!D200, Allocation!D200) &gt; 1, $V$5, "")</f>
        <v/>
      </c>
      <c r="V201" s="9"/>
      <c r="W201" s="9"/>
    </row>
    <row r="202" spans="19:23" ht="284.25" hidden="1" customHeight="1" x14ac:dyDescent="0.2">
      <c r="S202" s="8">
        <f>IF(OR(Allocation!R201=$V$5,Allocation!R201=$V$6),1, 0)</f>
        <v>0</v>
      </c>
      <c r="T202" s="8" t="b">
        <f>IF(COUNTA(Allocation!B201:'Allocation'!I201)&gt;0,IF(AND(Allocation!F201="Limited", COUNTA(Allocation!B201:'Allocation'!I201)&lt;8), $V$6,IF(AND(Allocation!F201="General", (COUNTA(Allocation!B201:'Allocation'!F201)+COUNTA(Allocation!H201:'Allocation'!I201))&lt;7), $V$6,IF(Allocation!F201="", $V$6, ""))))</f>
        <v>0</v>
      </c>
      <c r="U202" s="8" t="str">
        <f>IF(COUNTIF(Allocation!$D$2:'Allocation'!D201, Allocation!D201) &gt; 1, $V$5, "")</f>
        <v/>
      </c>
      <c r="V202" s="9"/>
      <c r="W202" s="9"/>
    </row>
    <row r="203" spans="19:23" ht="284.25" hidden="1" customHeight="1" x14ac:dyDescent="0.2">
      <c r="S203" s="8">
        <f>IF(OR(Allocation!R202=$V$5,Allocation!R202=$V$6),1, 0)</f>
        <v>0</v>
      </c>
      <c r="T203" s="8" t="b">
        <f>IF(COUNTA(Allocation!B202:'Allocation'!I202)&gt;0,IF(AND(Allocation!F202="Limited", COUNTA(Allocation!B202:'Allocation'!I202)&lt;8), $V$6,IF(AND(Allocation!F202="General", (COUNTA(Allocation!B202:'Allocation'!F202)+COUNTA(Allocation!H202:'Allocation'!I202))&lt;7), $V$6,IF(Allocation!F202="", $V$6, ""))))</f>
        <v>0</v>
      </c>
      <c r="U203" s="8" t="str">
        <f>IF(COUNTIF(Allocation!$D$2:'Allocation'!D202, Allocation!D202) &gt; 1, $V$5, "")</f>
        <v/>
      </c>
      <c r="V203" s="9"/>
      <c r="W203" s="9"/>
    </row>
    <row r="204" spans="19:23" ht="284.25" hidden="1" customHeight="1" x14ac:dyDescent="0.2">
      <c r="S204" s="8">
        <f>IF(OR(Allocation!R203=$V$5,Allocation!R203=$V$6),1, 0)</f>
        <v>0</v>
      </c>
      <c r="T204" s="8" t="b">
        <f>IF(COUNTA(Allocation!B203:'Allocation'!I203)&gt;0,IF(AND(Allocation!F203="Limited", COUNTA(Allocation!B203:'Allocation'!I203)&lt;8), $V$6,IF(AND(Allocation!F203="General", (COUNTA(Allocation!B203:'Allocation'!F203)+COUNTA(Allocation!H203:'Allocation'!I203))&lt;7), $V$6,IF(Allocation!F203="", $V$6, ""))))</f>
        <v>0</v>
      </c>
      <c r="U204" s="8" t="str">
        <f>IF(COUNTIF(Allocation!$D$2:'Allocation'!D203, Allocation!D203) &gt; 1, $V$5, "")</f>
        <v/>
      </c>
      <c r="V204" s="9"/>
      <c r="W204" s="9"/>
    </row>
    <row r="205" spans="19:23" ht="284.25" hidden="1" customHeight="1" x14ac:dyDescent="0.2">
      <c r="S205" s="8">
        <f>IF(OR(Allocation!R204=$V$5,Allocation!R204=$V$6),1, 0)</f>
        <v>0</v>
      </c>
      <c r="T205" s="8" t="b">
        <f>IF(COUNTA(Allocation!B204:'Allocation'!I204)&gt;0,IF(AND(Allocation!F204="Limited", COUNTA(Allocation!B204:'Allocation'!I204)&lt;8), $V$6,IF(AND(Allocation!F204="General", (COUNTA(Allocation!B204:'Allocation'!F204)+COUNTA(Allocation!H204:'Allocation'!I204))&lt;7), $V$6,IF(Allocation!F204="", $V$6, ""))))</f>
        <v>0</v>
      </c>
      <c r="U205" s="8" t="str">
        <f>IF(COUNTIF(Allocation!$D$2:'Allocation'!D204, Allocation!D204) &gt; 1, $V$5, "")</f>
        <v/>
      </c>
      <c r="V205" s="9"/>
      <c r="W205" s="9"/>
    </row>
    <row r="206" spans="19:23" ht="284.25" hidden="1" customHeight="1" x14ac:dyDescent="0.2">
      <c r="S206" s="8">
        <f>IF(OR(Allocation!R205=$V$5,Allocation!R205=$V$6),1, 0)</f>
        <v>0</v>
      </c>
      <c r="T206" s="8" t="b">
        <f>IF(COUNTA(Allocation!B205:'Allocation'!I205)&gt;0,IF(AND(Allocation!F205="Limited", COUNTA(Allocation!B205:'Allocation'!I205)&lt;8), $V$6,IF(AND(Allocation!F205="General", (COUNTA(Allocation!B205:'Allocation'!F205)+COUNTA(Allocation!H205:'Allocation'!I205))&lt;7), $V$6,IF(Allocation!F205="", $V$6, ""))))</f>
        <v>0</v>
      </c>
      <c r="U206" s="8" t="str">
        <f>IF(COUNTIF(Allocation!$D$2:'Allocation'!D205, Allocation!D205) &gt; 1, $V$5, "")</f>
        <v/>
      </c>
      <c r="V206" s="9"/>
      <c r="W206" s="9"/>
    </row>
    <row r="207" spans="19:23" ht="284.25" hidden="1" customHeight="1" x14ac:dyDescent="0.2">
      <c r="S207" s="8">
        <f>IF(OR(Allocation!R206=$V$5,Allocation!R206=$V$6),1, 0)</f>
        <v>0</v>
      </c>
      <c r="T207" s="8" t="b">
        <f>IF(COUNTA(Allocation!B206:'Allocation'!I206)&gt;0,IF(AND(Allocation!F206="Limited", COUNTA(Allocation!B206:'Allocation'!I206)&lt;8), $V$6,IF(AND(Allocation!F206="General", (COUNTA(Allocation!B206:'Allocation'!F206)+COUNTA(Allocation!H206:'Allocation'!I206))&lt;7), $V$6,IF(Allocation!F206="", $V$6, ""))))</f>
        <v>0</v>
      </c>
      <c r="U207" s="8" t="str">
        <f>IF(COUNTIF(Allocation!$D$2:'Allocation'!D206, Allocation!D206) &gt; 1, $V$5, "")</f>
        <v/>
      </c>
      <c r="V207" s="9"/>
      <c r="W207" s="9"/>
    </row>
    <row r="208" spans="19:23" ht="284.25" hidden="1" customHeight="1" x14ac:dyDescent="0.2">
      <c r="S208" s="8">
        <f>IF(OR(Allocation!R207=$V$5,Allocation!R207=$V$6),1, 0)</f>
        <v>0</v>
      </c>
      <c r="T208" s="8" t="b">
        <f>IF(COUNTA(Allocation!B207:'Allocation'!I207)&gt;0,IF(AND(Allocation!F207="Limited", COUNTA(Allocation!B207:'Allocation'!I207)&lt;8), $V$6,IF(AND(Allocation!F207="General", (COUNTA(Allocation!B207:'Allocation'!F207)+COUNTA(Allocation!H207:'Allocation'!I207))&lt;7), $V$6,IF(Allocation!F207="", $V$6, ""))))</f>
        <v>0</v>
      </c>
      <c r="U208" s="8" t="str">
        <f>IF(COUNTIF(Allocation!$D$2:'Allocation'!D207, Allocation!D207) &gt; 1, $V$5, "")</f>
        <v/>
      </c>
      <c r="V208" s="9"/>
      <c r="W208" s="9"/>
    </row>
    <row r="209" spans="19:23" ht="284.25" hidden="1" customHeight="1" x14ac:dyDescent="0.2">
      <c r="S209" s="8">
        <f>IF(OR(Allocation!R208=$V$5,Allocation!R208=$V$6),1, 0)</f>
        <v>0</v>
      </c>
      <c r="T209" s="8" t="b">
        <f>IF(COUNTA(Allocation!B208:'Allocation'!I208)&gt;0,IF(AND(Allocation!F208="Limited", COUNTA(Allocation!B208:'Allocation'!I208)&lt;8), $V$6,IF(AND(Allocation!F208="General", (COUNTA(Allocation!B208:'Allocation'!F208)+COUNTA(Allocation!H208:'Allocation'!I208))&lt;7), $V$6,IF(Allocation!F208="", $V$6, ""))))</f>
        <v>0</v>
      </c>
      <c r="U209" s="8" t="str">
        <f>IF(COUNTIF(Allocation!$D$2:'Allocation'!D208, Allocation!D208) &gt; 1, $V$5, "")</f>
        <v/>
      </c>
      <c r="V209" s="9"/>
      <c r="W209" s="9"/>
    </row>
    <row r="210" spans="19:23" ht="284.25" hidden="1" customHeight="1" x14ac:dyDescent="0.2">
      <c r="S210" s="8">
        <f>IF(OR(Allocation!R209=$V$5,Allocation!R209=$V$6),1, 0)</f>
        <v>0</v>
      </c>
      <c r="T210" s="8" t="b">
        <f>IF(COUNTA(Allocation!B209:'Allocation'!I209)&gt;0,IF(AND(Allocation!F209="Limited", COUNTA(Allocation!B209:'Allocation'!I209)&lt;8), $V$6,IF(AND(Allocation!F209="General", (COUNTA(Allocation!B209:'Allocation'!F209)+COUNTA(Allocation!H209:'Allocation'!I209))&lt;7), $V$6,IF(Allocation!F209="", $V$6, ""))))</f>
        <v>0</v>
      </c>
      <c r="U210" s="8" t="str">
        <f>IF(COUNTIF(Allocation!$D$2:'Allocation'!D209, Allocation!D209) &gt; 1, $V$5, "")</f>
        <v/>
      </c>
      <c r="V210" s="9"/>
      <c r="W210" s="9"/>
    </row>
    <row r="211" spans="19:23" ht="284.25" hidden="1" customHeight="1" x14ac:dyDescent="0.2">
      <c r="S211" s="8">
        <f>IF(OR(Allocation!R210=$V$5,Allocation!R210=$V$6),1, 0)</f>
        <v>0</v>
      </c>
      <c r="T211" s="8" t="b">
        <f>IF(COUNTA(Allocation!B210:'Allocation'!I210)&gt;0,IF(AND(Allocation!F210="Limited", COUNTA(Allocation!B210:'Allocation'!I210)&lt;8), $V$6,IF(AND(Allocation!F210="General", (COUNTA(Allocation!B210:'Allocation'!F210)+COUNTA(Allocation!H210:'Allocation'!I210))&lt;7), $V$6,IF(Allocation!F210="", $V$6, ""))))</f>
        <v>0</v>
      </c>
      <c r="U211" s="8" t="str">
        <f>IF(COUNTIF(Allocation!$D$2:'Allocation'!D210, Allocation!D210) &gt; 1, $V$5, "")</f>
        <v/>
      </c>
      <c r="V211" s="9"/>
      <c r="W211" s="9"/>
    </row>
    <row r="212" spans="19:23" ht="284.25" hidden="1" customHeight="1" x14ac:dyDescent="0.2">
      <c r="S212" s="8">
        <f>IF(OR(Allocation!R211=$V$5,Allocation!R211=$V$6),1, 0)</f>
        <v>0</v>
      </c>
      <c r="T212" s="8" t="b">
        <f>IF(COUNTA(Allocation!B211:'Allocation'!I211)&gt;0,IF(AND(Allocation!F211="Limited", COUNTA(Allocation!B211:'Allocation'!I211)&lt;8), $V$6,IF(AND(Allocation!F211="General", (COUNTA(Allocation!B211:'Allocation'!F211)+COUNTA(Allocation!H211:'Allocation'!I211))&lt;7), $V$6,IF(Allocation!F211="", $V$6, ""))))</f>
        <v>0</v>
      </c>
      <c r="U212" s="8" t="str">
        <f>IF(COUNTIF(Allocation!$D$2:'Allocation'!D211, Allocation!D211) &gt; 1, $V$5, "")</f>
        <v/>
      </c>
      <c r="V212" s="9"/>
      <c r="W212" s="9"/>
    </row>
    <row r="213" spans="19:23" ht="284.25" hidden="1" customHeight="1" x14ac:dyDescent="0.2">
      <c r="S213" s="8">
        <f>IF(OR(Allocation!R212=$V$5,Allocation!R212=$V$6),1, 0)</f>
        <v>0</v>
      </c>
      <c r="T213" s="8" t="b">
        <f>IF(COUNTA(Allocation!B212:'Allocation'!I212)&gt;0,IF(AND(Allocation!F212="Limited", COUNTA(Allocation!B212:'Allocation'!I212)&lt;8), $V$6,IF(AND(Allocation!F212="General", (COUNTA(Allocation!B212:'Allocation'!F212)+COUNTA(Allocation!H212:'Allocation'!I212))&lt;7), $V$6,IF(Allocation!F212="", $V$6, ""))))</f>
        <v>0</v>
      </c>
      <c r="U213" s="8" t="str">
        <f>IF(COUNTIF(Allocation!$D$2:'Allocation'!D212, Allocation!D212) &gt; 1, $V$5, "")</f>
        <v/>
      </c>
      <c r="V213" s="9"/>
      <c r="W213" s="9"/>
    </row>
    <row r="214" spans="19:23" ht="284.25" hidden="1" customHeight="1" x14ac:dyDescent="0.2">
      <c r="S214" s="8">
        <f>IF(OR(Allocation!R213=$V$5,Allocation!R213=$V$6),1, 0)</f>
        <v>0</v>
      </c>
      <c r="T214" s="8" t="b">
        <f>IF(COUNTA(Allocation!B213:'Allocation'!I213)&gt;0,IF(AND(Allocation!F213="Limited", COUNTA(Allocation!B213:'Allocation'!I213)&lt;8), $V$6,IF(AND(Allocation!F213="General", (COUNTA(Allocation!B213:'Allocation'!F213)+COUNTA(Allocation!H213:'Allocation'!I213))&lt;7), $V$6,IF(Allocation!F213="", $V$6, ""))))</f>
        <v>0</v>
      </c>
      <c r="U214" s="8" t="str">
        <f>IF(COUNTIF(Allocation!$D$2:'Allocation'!D213, Allocation!D213) &gt; 1, $V$5, "")</f>
        <v/>
      </c>
      <c r="V214" s="9"/>
      <c r="W214" s="9"/>
    </row>
    <row r="215" spans="19:23" ht="284.25" hidden="1" customHeight="1" x14ac:dyDescent="0.2">
      <c r="S215" s="8">
        <f>IF(OR(Allocation!R214=$V$5,Allocation!R214=$V$6),1, 0)</f>
        <v>0</v>
      </c>
      <c r="T215" s="8" t="b">
        <f>IF(COUNTA(Allocation!B214:'Allocation'!I214)&gt;0,IF(AND(Allocation!F214="Limited", COUNTA(Allocation!B214:'Allocation'!I214)&lt;8), $V$6,IF(AND(Allocation!F214="General", (COUNTA(Allocation!B214:'Allocation'!F214)+COUNTA(Allocation!H214:'Allocation'!I214))&lt;7), $V$6,IF(Allocation!F214="", $V$6, ""))))</f>
        <v>0</v>
      </c>
      <c r="U215" s="8" t="str">
        <f>IF(COUNTIF(Allocation!$D$2:'Allocation'!D214, Allocation!D214) &gt; 1, $V$5, "")</f>
        <v/>
      </c>
      <c r="V215" s="9"/>
      <c r="W215" s="9"/>
    </row>
    <row r="216" spans="19:23" ht="284.25" hidden="1" customHeight="1" x14ac:dyDescent="0.2">
      <c r="S216" s="8">
        <f>IF(OR(Allocation!R215=$V$5,Allocation!R215=$V$6),1, 0)</f>
        <v>0</v>
      </c>
      <c r="T216" s="8" t="b">
        <f>IF(COUNTA(Allocation!B215:'Allocation'!I215)&gt;0,IF(AND(Allocation!F215="Limited", COUNTA(Allocation!B215:'Allocation'!I215)&lt;8), $V$6,IF(AND(Allocation!F215="General", (COUNTA(Allocation!B215:'Allocation'!F215)+COUNTA(Allocation!H215:'Allocation'!I215))&lt;7), $V$6,IF(Allocation!F215="", $V$6, ""))))</f>
        <v>0</v>
      </c>
      <c r="U216" s="8" t="str">
        <f>IF(COUNTIF(Allocation!$D$2:'Allocation'!D215, Allocation!D215) &gt; 1, $V$5, "")</f>
        <v/>
      </c>
      <c r="V216" s="9"/>
      <c r="W216" s="9"/>
    </row>
    <row r="217" spans="19:23" ht="284.25" hidden="1" customHeight="1" x14ac:dyDescent="0.2">
      <c r="S217" s="8">
        <f>IF(OR(Allocation!R216=$V$5,Allocation!R216=$V$6),1, 0)</f>
        <v>0</v>
      </c>
      <c r="T217" s="8" t="b">
        <f>IF(COUNTA(Allocation!B216:'Allocation'!I216)&gt;0,IF(AND(Allocation!F216="Limited", COUNTA(Allocation!B216:'Allocation'!I216)&lt;8), $V$6,IF(AND(Allocation!F216="General", (COUNTA(Allocation!B216:'Allocation'!F216)+COUNTA(Allocation!H216:'Allocation'!I216))&lt;7), $V$6,IF(Allocation!F216="", $V$6, ""))))</f>
        <v>0</v>
      </c>
      <c r="U217" s="8" t="str">
        <f>IF(COUNTIF(Allocation!$D$2:'Allocation'!D216, Allocation!D216) &gt; 1, $V$5, "")</f>
        <v/>
      </c>
      <c r="V217" s="9"/>
      <c r="W217" s="9"/>
    </row>
    <row r="218" spans="19:23" ht="284.25" hidden="1" customHeight="1" x14ac:dyDescent="0.2">
      <c r="S218" s="8">
        <f>IF(OR(Allocation!R217=$V$5,Allocation!R217=$V$6),1, 0)</f>
        <v>0</v>
      </c>
      <c r="T218" s="8" t="b">
        <f>IF(COUNTA(Allocation!B217:'Allocation'!I217)&gt;0,IF(AND(Allocation!F217="Limited", COUNTA(Allocation!B217:'Allocation'!I217)&lt;8), $V$6,IF(AND(Allocation!F217="General", (COUNTA(Allocation!B217:'Allocation'!F217)+COUNTA(Allocation!H217:'Allocation'!I217))&lt;7), $V$6,IF(Allocation!F217="", $V$6, ""))))</f>
        <v>0</v>
      </c>
      <c r="U218" s="8" t="str">
        <f>IF(COUNTIF(Allocation!$D$2:'Allocation'!D217, Allocation!D217) &gt; 1, $V$5, "")</f>
        <v/>
      </c>
      <c r="V218" s="9"/>
      <c r="W218" s="9"/>
    </row>
    <row r="219" spans="19:23" ht="284.25" hidden="1" customHeight="1" x14ac:dyDescent="0.2">
      <c r="S219" s="8">
        <f>IF(OR(Allocation!R218=$V$5,Allocation!R218=$V$6),1, 0)</f>
        <v>0</v>
      </c>
      <c r="T219" s="8" t="b">
        <f>IF(COUNTA(Allocation!B218:'Allocation'!I218)&gt;0,IF(AND(Allocation!F218="Limited", COUNTA(Allocation!B218:'Allocation'!I218)&lt;8), $V$6,IF(AND(Allocation!F218="General", (COUNTA(Allocation!B218:'Allocation'!F218)+COUNTA(Allocation!H218:'Allocation'!I218))&lt;7), $V$6,IF(Allocation!F218="", $V$6, ""))))</f>
        <v>0</v>
      </c>
      <c r="U219" s="8" t="str">
        <f>IF(COUNTIF(Allocation!$D$2:'Allocation'!D218, Allocation!D218) &gt; 1, $V$5, "")</f>
        <v/>
      </c>
      <c r="V219" s="9"/>
      <c r="W219" s="9"/>
    </row>
    <row r="220" spans="19:23" ht="284.25" hidden="1" customHeight="1" x14ac:dyDescent="0.2">
      <c r="S220" s="8">
        <f>IF(OR(Allocation!R219=$V$5,Allocation!R219=$V$6),1, 0)</f>
        <v>0</v>
      </c>
      <c r="T220" s="8" t="b">
        <f>IF(COUNTA(Allocation!B219:'Allocation'!I219)&gt;0,IF(AND(Allocation!F219="Limited", COUNTA(Allocation!B219:'Allocation'!I219)&lt;8), $V$6,IF(AND(Allocation!F219="General", (COUNTA(Allocation!B219:'Allocation'!F219)+COUNTA(Allocation!H219:'Allocation'!I219))&lt;7), $V$6,IF(Allocation!F219="", $V$6, ""))))</f>
        <v>0</v>
      </c>
      <c r="U220" s="8" t="str">
        <f>IF(COUNTIF(Allocation!$D$2:'Allocation'!D219, Allocation!D219) &gt; 1, $V$5, "")</f>
        <v/>
      </c>
      <c r="V220" s="9"/>
      <c r="W220" s="9"/>
    </row>
    <row r="221" spans="19:23" ht="284.25" hidden="1" customHeight="1" x14ac:dyDescent="0.2">
      <c r="S221" s="8">
        <f>IF(OR(Allocation!R220=$V$5,Allocation!R220=$V$6),1, 0)</f>
        <v>0</v>
      </c>
      <c r="T221" s="8" t="b">
        <f>IF(COUNTA(Allocation!B220:'Allocation'!I220)&gt;0,IF(AND(Allocation!F220="Limited", COUNTA(Allocation!B220:'Allocation'!I220)&lt;8), $V$6,IF(AND(Allocation!F220="General", (COUNTA(Allocation!B220:'Allocation'!F220)+COUNTA(Allocation!H220:'Allocation'!I220))&lt;7), $V$6,IF(Allocation!F220="", $V$6, ""))))</f>
        <v>0</v>
      </c>
      <c r="U221" s="8" t="str">
        <f>IF(COUNTIF(Allocation!$D$2:'Allocation'!D220, Allocation!D220) &gt; 1, $V$5, "")</f>
        <v/>
      </c>
      <c r="V221" s="9"/>
      <c r="W221" s="9"/>
    </row>
    <row r="222" spans="19:23" ht="284.25" hidden="1" customHeight="1" x14ac:dyDescent="0.2">
      <c r="S222" s="8">
        <f>IF(OR(Allocation!R221=$V$5,Allocation!R221=$V$6),1, 0)</f>
        <v>0</v>
      </c>
      <c r="T222" s="8" t="b">
        <f>IF(COUNTA(Allocation!B221:'Allocation'!I221)&gt;0,IF(AND(Allocation!F221="Limited", COUNTA(Allocation!B221:'Allocation'!I221)&lt;8), $V$6,IF(AND(Allocation!F221="General", (COUNTA(Allocation!B221:'Allocation'!F221)+COUNTA(Allocation!H221:'Allocation'!I221))&lt;7), $V$6,IF(Allocation!F221="", $V$6, ""))))</f>
        <v>0</v>
      </c>
      <c r="U222" s="8" t="str">
        <f>IF(COUNTIF(Allocation!$D$2:'Allocation'!D221, Allocation!D221) &gt; 1, $V$5, "")</f>
        <v/>
      </c>
      <c r="V222" s="9"/>
      <c r="W222" s="9"/>
    </row>
    <row r="223" spans="19:23" ht="284.25" hidden="1" customHeight="1" x14ac:dyDescent="0.2">
      <c r="S223" s="8">
        <f>IF(OR(Allocation!R222=$V$5,Allocation!R222=$V$6),1, 0)</f>
        <v>0</v>
      </c>
      <c r="T223" s="8" t="b">
        <f>IF(COUNTA(Allocation!B222:'Allocation'!I222)&gt;0,IF(AND(Allocation!F222="Limited", COUNTA(Allocation!B222:'Allocation'!I222)&lt;8), $V$6,IF(AND(Allocation!F222="General", (COUNTA(Allocation!B222:'Allocation'!F222)+COUNTA(Allocation!H222:'Allocation'!I222))&lt;7), $V$6,IF(Allocation!F222="", $V$6, ""))))</f>
        <v>0</v>
      </c>
      <c r="U223" s="8" t="str">
        <f>IF(COUNTIF(Allocation!$D$2:'Allocation'!D222, Allocation!D222) &gt; 1, $V$5, "")</f>
        <v/>
      </c>
      <c r="V223" s="9"/>
      <c r="W223" s="9"/>
    </row>
    <row r="224" spans="19:23" ht="284.25" hidden="1" customHeight="1" x14ac:dyDescent="0.2">
      <c r="S224" s="8">
        <f>IF(OR(Allocation!R223=$V$5,Allocation!R223=$V$6),1, 0)</f>
        <v>0</v>
      </c>
      <c r="T224" s="8" t="b">
        <f>IF(COUNTA(Allocation!B223:'Allocation'!I223)&gt;0,IF(AND(Allocation!F223="Limited", COUNTA(Allocation!B223:'Allocation'!I223)&lt;8), $V$6,IF(AND(Allocation!F223="General", (COUNTA(Allocation!B223:'Allocation'!F223)+COUNTA(Allocation!H223:'Allocation'!I223))&lt;7), $V$6,IF(Allocation!F223="", $V$6, ""))))</f>
        <v>0</v>
      </c>
      <c r="U224" s="8" t="str">
        <f>IF(COUNTIF(Allocation!$D$2:'Allocation'!D223, Allocation!D223) &gt; 1, $V$5, "")</f>
        <v/>
      </c>
      <c r="V224" s="9"/>
      <c r="W224" s="9"/>
    </row>
    <row r="225" spans="19:23" ht="284.25" hidden="1" customHeight="1" x14ac:dyDescent="0.2">
      <c r="S225" s="8">
        <f>IF(OR(Allocation!R224=$V$5,Allocation!R224=$V$6),1, 0)</f>
        <v>0</v>
      </c>
      <c r="T225" s="8" t="b">
        <f>IF(COUNTA(Allocation!B224:'Allocation'!I224)&gt;0,IF(AND(Allocation!F224="Limited", COUNTA(Allocation!B224:'Allocation'!I224)&lt;8), $V$6,IF(AND(Allocation!F224="General", (COUNTA(Allocation!B224:'Allocation'!F224)+COUNTA(Allocation!H224:'Allocation'!I224))&lt;7), $V$6,IF(Allocation!F224="", $V$6, ""))))</f>
        <v>0</v>
      </c>
      <c r="U225" s="8" t="str">
        <f>IF(COUNTIF(Allocation!$D$2:'Allocation'!D224, Allocation!D224) &gt; 1, $V$5, "")</f>
        <v/>
      </c>
      <c r="V225" s="9"/>
      <c r="W225" s="9"/>
    </row>
    <row r="226" spans="19:23" ht="284.25" hidden="1" customHeight="1" x14ac:dyDescent="0.2">
      <c r="S226" s="8">
        <f>IF(OR(Allocation!R225=$V$5,Allocation!R225=$V$6),1, 0)</f>
        <v>0</v>
      </c>
      <c r="T226" s="8" t="b">
        <f>IF(COUNTA(Allocation!B225:'Allocation'!I225)&gt;0,IF(AND(Allocation!F225="Limited", COUNTA(Allocation!B225:'Allocation'!I225)&lt;8), $V$6,IF(AND(Allocation!F225="General", (COUNTA(Allocation!B225:'Allocation'!F225)+COUNTA(Allocation!H225:'Allocation'!I225))&lt;7), $V$6,IF(Allocation!F225="", $V$6, ""))))</f>
        <v>0</v>
      </c>
      <c r="U226" s="8" t="str">
        <f>IF(COUNTIF(Allocation!$D$2:'Allocation'!D225, Allocation!D225) &gt; 1, $V$5, "")</f>
        <v/>
      </c>
      <c r="V226" s="9"/>
      <c r="W226" s="9"/>
    </row>
    <row r="227" spans="19:23" ht="284.25" hidden="1" customHeight="1" x14ac:dyDescent="0.2">
      <c r="S227" s="8">
        <f>IF(OR(Allocation!R226=$V$5,Allocation!R226=$V$6),1, 0)</f>
        <v>0</v>
      </c>
      <c r="T227" s="8" t="b">
        <f>IF(COUNTA(Allocation!B226:'Allocation'!I226)&gt;0,IF(AND(Allocation!F226="Limited", COUNTA(Allocation!B226:'Allocation'!I226)&lt;8), $V$6,IF(AND(Allocation!F226="General", (COUNTA(Allocation!B226:'Allocation'!F226)+COUNTA(Allocation!H226:'Allocation'!I226))&lt;7), $V$6,IF(Allocation!F226="", $V$6, ""))))</f>
        <v>0</v>
      </c>
      <c r="U227" s="8" t="str">
        <f>IF(COUNTIF(Allocation!$D$2:'Allocation'!D226, Allocation!D226) &gt; 1, $V$5, "")</f>
        <v/>
      </c>
      <c r="V227" s="9"/>
      <c r="W227" s="9"/>
    </row>
    <row r="228" spans="19:23" ht="284.25" hidden="1" customHeight="1" x14ac:dyDescent="0.2">
      <c r="S228" s="8">
        <f>IF(OR(Allocation!R227=$V$5,Allocation!R227=$V$6),1, 0)</f>
        <v>0</v>
      </c>
      <c r="T228" s="8" t="b">
        <f>IF(COUNTA(Allocation!B227:'Allocation'!I227)&gt;0,IF(AND(Allocation!F227="Limited", COUNTA(Allocation!B227:'Allocation'!I227)&lt;8), $V$6,IF(AND(Allocation!F227="General", (COUNTA(Allocation!B227:'Allocation'!F227)+COUNTA(Allocation!H227:'Allocation'!I227))&lt;7), $V$6,IF(Allocation!F227="", $V$6, ""))))</f>
        <v>0</v>
      </c>
      <c r="U228" s="8" t="str">
        <f>IF(COUNTIF(Allocation!$D$2:'Allocation'!D227, Allocation!D227) &gt; 1, $V$5, "")</f>
        <v/>
      </c>
      <c r="V228" s="9"/>
      <c r="W228" s="9"/>
    </row>
    <row r="229" spans="19:23" ht="284.25" hidden="1" customHeight="1" x14ac:dyDescent="0.2">
      <c r="S229" s="8">
        <f>IF(OR(Allocation!R228=$V$5,Allocation!R228=$V$6),1, 0)</f>
        <v>0</v>
      </c>
      <c r="T229" s="8" t="b">
        <f>IF(COUNTA(Allocation!B228:'Allocation'!I228)&gt;0,IF(AND(Allocation!F228="Limited", COUNTA(Allocation!B228:'Allocation'!I228)&lt;8), $V$6,IF(AND(Allocation!F228="General", (COUNTA(Allocation!B228:'Allocation'!F228)+COUNTA(Allocation!H228:'Allocation'!I228))&lt;7), $V$6,IF(Allocation!F228="", $V$6, ""))))</f>
        <v>0</v>
      </c>
      <c r="U229" s="8" t="str">
        <f>IF(COUNTIF(Allocation!$D$2:'Allocation'!D228, Allocation!D228) &gt; 1, $V$5, "")</f>
        <v/>
      </c>
      <c r="V229" s="9"/>
      <c r="W229" s="9"/>
    </row>
    <row r="230" spans="19:23" ht="284.25" hidden="1" customHeight="1" x14ac:dyDescent="0.2">
      <c r="S230" s="8">
        <f>IF(OR(Allocation!R229=$V$5,Allocation!R229=$V$6),1, 0)</f>
        <v>0</v>
      </c>
      <c r="T230" s="8" t="b">
        <f>IF(COUNTA(Allocation!B229:'Allocation'!I229)&gt;0,IF(AND(Allocation!F229="Limited", COUNTA(Allocation!B229:'Allocation'!I229)&lt;8), $V$6,IF(AND(Allocation!F229="General", (COUNTA(Allocation!B229:'Allocation'!F229)+COUNTA(Allocation!H229:'Allocation'!I229))&lt;7), $V$6,IF(Allocation!F229="", $V$6, ""))))</f>
        <v>0</v>
      </c>
      <c r="U230" s="8" t="str">
        <f>IF(COUNTIF(Allocation!$D$2:'Allocation'!D229, Allocation!D229) &gt; 1, $V$5, "")</f>
        <v/>
      </c>
      <c r="V230" s="9"/>
      <c r="W230" s="9"/>
    </row>
    <row r="231" spans="19:23" ht="284.25" hidden="1" customHeight="1" x14ac:dyDescent="0.2">
      <c r="S231" s="8">
        <f>IF(OR(Allocation!R230=$V$5,Allocation!R230=$V$6),1, 0)</f>
        <v>0</v>
      </c>
      <c r="T231" s="8" t="b">
        <f>IF(COUNTA(Allocation!B230:'Allocation'!I230)&gt;0,IF(AND(Allocation!F230="Limited", COUNTA(Allocation!B230:'Allocation'!I230)&lt;8), $V$6,IF(AND(Allocation!F230="General", (COUNTA(Allocation!B230:'Allocation'!F230)+COUNTA(Allocation!H230:'Allocation'!I230))&lt;7), $V$6,IF(Allocation!F230="", $V$6, ""))))</f>
        <v>0</v>
      </c>
      <c r="U231" s="8" t="str">
        <f>IF(COUNTIF(Allocation!$D$2:'Allocation'!D230, Allocation!D230) &gt; 1, $V$5, "")</f>
        <v/>
      </c>
      <c r="V231" s="9"/>
      <c r="W231" s="9"/>
    </row>
    <row r="232" spans="19:23" ht="284.25" hidden="1" customHeight="1" x14ac:dyDescent="0.2">
      <c r="S232" s="8">
        <f>IF(OR(Allocation!R231=$V$5,Allocation!R231=$V$6),1, 0)</f>
        <v>0</v>
      </c>
      <c r="T232" s="8" t="b">
        <f>IF(COUNTA(Allocation!B231:'Allocation'!I231)&gt;0,IF(AND(Allocation!F231="Limited", COUNTA(Allocation!B231:'Allocation'!I231)&lt;8), $V$6,IF(AND(Allocation!F231="General", (COUNTA(Allocation!B231:'Allocation'!F231)+COUNTA(Allocation!H231:'Allocation'!I231))&lt;7), $V$6,IF(Allocation!F231="", $V$6, ""))))</f>
        <v>0</v>
      </c>
      <c r="U232" s="8" t="str">
        <f>IF(COUNTIF(Allocation!$D$2:'Allocation'!D231, Allocation!D231) &gt; 1, $V$5, "")</f>
        <v/>
      </c>
      <c r="V232" s="9"/>
      <c r="W232" s="9"/>
    </row>
    <row r="233" spans="19:23" ht="284.25" hidden="1" customHeight="1" x14ac:dyDescent="0.2">
      <c r="S233" s="8">
        <f>IF(OR(Allocation!R232=$V$5,Allocation!R232=$V$6),1, 0)</f>
        <v>0</v>
      </c>
      <c r="T233" s="8" t="b">
        <f>IF(COUNTA(Allocation!B232:'Allocation'!I232)&gt;0,IF(AND(Allocation!F232="Limited", COUNTA(Allocation!B232:'Allocation'!I232)&lt;8), $V$6,IF(AND(Allocation!F232="General", (COUNTA(Allocation!B232:'Allocation'!F232)+COUNTA(Allocation!H232:'Allocation'!I232))&lt;7), $V$6,IF(Allocation!F232="", $V$6, ""))))</f>
        <v>0</v>
      </c>
      <c r="U233" s="8" t="str">
        <f>IF(COUNTIF(Allocation!$D$2:'Allocation'!D232, Allocation!D232) &gt; 1, $V$5, "")</f>
        <v/>
      </c>
      <c r="V233" s="9"/>
      <c r="W233" s="9"/>
    </row>
    <row r="234" spans="19:23" ht="284.25" hidden="1" customHeight="1" x14ac:dyDescent="0.2">
      <c r="S234" s="8">
        <f>IF(OR(Allocation!R233=$V$5,Allocation!R233=$V$6),1, 0)</f>
        <v>0</v>
      </c>
      <c r="T234" s="8" t="b">
        <f>IF(COUNTA(Allocation!B233:'Allocation'!I233)&gt;0,IF(AND(Allocation!F233="Limited", COUNTA(Allocation!B233:'Allocation'!I233)&lt;8), $V$6,IF(AND(Allocation!F233="General", (COUNTA(Allocation!B233:'Allocation'!F233)+COUNTA(Allocation!H233:'Allocation'!I233))&lt;7), $V$6,IF(Allocation!F233="", $V$6, ""))))</f>
        <v>0</v>
      </c>
      <c r="U234" s="8" t="str">
        <f>IF(COUNTIF(Allocation!$D$2:'Allocation'!D233, Allocation!D233) &gt; 1, $V$5, "")</f>
        <v/>
      </c>
      <c r="V234" s="9"/>
      <c r="W234" s="9"/>
    </row>
    <row r="235" spans="19:23" ht="284.25" hidden="1" customHeight="1" x14ac:dyDescent="0.2">
      <c r="S235" s="8">
        <f>IF(OR(Allocation!R234=$V$5,Allocation!R234=$V$6),1, 0)</f>
        <v>0</v>
      </c>
      <c r="T235" s="8" t="b">
        <f>IF(COUNTA(Allocation!B234:'Allocation'!I234)&gt;0,IF(AND(Allocation!F234="Limited", COUNTA(Allocation!B234:'Allocation'!I234)&lt;8), $V$6,IF(AND(Allocation!F234="General", (COUNTA(Allocation!B234:'Allocation'!F234)+COUNTA(Allocation!H234:'Allocation'!I234))&lt;7), $V$6,IF(Allocation!F234="", $V$6, ""))))</f>
        <v>0</v>
      </c>
      <c r="U235" s="8" t="str">
        <f>IF(COUNTIF(Allocation!$D$2:'Allocation'!D234, Allocation!D234) &gt; 1, $V$5, "")</f>
        <v/>
      </c>
      <c r="V235" s="9"/>
      <c r="W235" s="9"/>
    </row>
    <row r="236" spans="19:23" ht="284.25" hidden="1" customHeight="1" x14ac:dyDescent="0.2">
      <c r="S236" s="8">
        <f>IF(OR(Allocation!R235=$V$5,Allocation!R235=$V$6),1, 0)</f>
        <v>0</v>
      </c>
      <c r="T236" s="8" t="b">
        <f>IF(COUNTA(Allocation!B235:'Allocation'!I235)&gt;0,IF(AND(Allocation!F235="Limited", COUNTA(Allocation!B235:'Allocation'!I235)&lt;8), $V$6,IF(AND(Allocation!F235="General", (COUNTA(Allocation!B235:'Allocation'!F235)+COUNTA(Allocation!H235:'Allocation'!I235))&lt;7), $V$6,IF(Allocation!F235="", $V$6, ""))))</f>
        <v>0</v>
      </c>
      <c r="U236" s="8" t="str">
        <f>IF(COUNTIF(Allocation!$D$2:'Allocation'!D235, Allocation!D235) &gt; 1, $V$5, "")</f>
        <v/>
      </c>
      <c r="V236" s="9"/>
      <c r="W236" s="9"/>
    </row>
    <row r="237" spans="19:23" ht="284.25" hidden="1" customHeight="1" x14ac:dyDescent="0.2">
      <c r="S237" s="8">
        <f>IF(OR(Allocation!R236=$V$5,Allocation!R236=$V$6),1, 0)</f>
        <v>0</v>
      </c>
      <c r="T237" s="8" t="b">
        <f>IF(COUNTA(Allocation!B236:'Allocation'!I236)&gt;0,IF(AND(Allocation!F236="Limited", COUNTA(Allocation!B236:'Allocation'!I236)&lt;8), $V$6,IF(AND(Allocation!F236="General", (COUNTA(Allocation!B236:'Allocation'!F236)+COUNTA(Allocation!H236:'Allocation'!I236))&lt;7), $V$6,IF(Allocation!F236="", $V$6, ""))))</f>
        <v>0</v>
      </c>
      <c r="U237" s="8" t="str">
        <f>IF(COUNTIF(Allocation!$D$2:'Allocation'!D236, Allocation!D236) &gt; 1, $V$5, "")</f>
        <v/>
      </c>
      <c r="V237" s="9"/>
      <c r="W237" s="9"/>
    </row>
    <row r="238" spans="19:23" ht="284.25" hidden="1" customHeight="1" x14ac:dyDescent="0.2">
      <c r="S238" s="8">
        <f>IF(OR(Allocation!R237=$V$5,Allocation!R237=$V$6),1, 0)</f>
        <v>0</v>
      </c>
      <c r="T238" s="8" t="b">
        <f>IF(COUNTA(Allocation!B237:'Allocation'!I237)&gt;0,IF(AND(Allocation!F237="Limited", COUNTA(Allocation!B237:'Allocation'!I237)&lt;8), $V$6,IF(AND(Allocation!F237="General", (COUNTA(Allocation!B237:'Allocation'!F237)+COUNTA(Allocation!H237:'Allocation'!I237))&lt;7), $V$6,IF(Allocation!F237="", $V$6, ""))))</f>
        <v>0</v>
      </c>
      <c r="U238" s="8" t="str">
        <f>IF(COUNTIF(Allocation!$D$2:'Allocation'!D237, Allocation!D237) &gt; 1, $V$5, "")</f>
        <v/>
      </c>
      <c r="V238" s="9"/>
      <c r="W238" s="9"/>
    </row>
    <row r="239" spans="19:23" ht="284.25" hidden="1" customHeight="1" x14ac:dyDescent="0.2">
      <c r="S239" s="8">
        <f>IF(OR(Allocation!R238=$V$5,Allocation!R238=$V$6),1, 0)</f>
        <v>0</v>
      </c>
      <c r="T239" s="8" t="b">
        <f>IF(COUNTA(Allocation!B238:'Allocation'!I238)&gt;0,IF(AND(Allocation!F238="Limited", COUNTA(Allocation!B238:'Allocation'!I238)&lt;8), $V$6,IF(AND(Allocation!F238="General", (COUNTA(Allocation!B238:'Allocation'!F238)+COUNTA(Allocation!H238:'Allocation'!I238))&lt;7), $V$6,IF(Allocation!F238="", $V$6, ""))))</f>
        <v>0</v>
      </c>
      <c r="U239" s="8" t="str">
        <f>IF(COUNTIF(Allocation!$D$2:'Allocation'!D238, Allocation!D238) &gt; 1, $V$5, "")</f>
        <v/>
      </c>
      <c r="V239" s="9"/>
      <c r="W239" s="9"/>
    </row>
    <row r="240" spans="19:23" ht="284.25" hidden="1" customHeight="1" x14ac:dyDescent="0.2">
      <c r="S240" s="8">
        <f>IF(OR(Allocation!R239=$V$5,Allocation!R239=$V$6),1, 0)</f>
        <v>0</v>
      </c>
      <c r="T240" s="8" t="b">
        <f>IF(COUNTA(Allocation!B239:'Allocation'!I239)&gt;0,IF(AND(Allocation!F239="Limited", COUNTA(Allocation!B239:'Allocation'!I239)&lt;8), $V$6,IF(AND(Allocation!F239="General", (COUNTA(Allocation!B239:'Allocation'!F239)+COUNTA(Allocation!H239:'Allocation'!I239))&lt;7), $V$6,IF(Allocation!F239="", $V$6, ""))))</f>
        <v>0</v>
      </c>
      <c r="U240" s="8" t="str">
        <f>IF(COUNTIF(Allocation!$D$2:'Allocation'!D239, Allocation!D239) &gt; 1, $V$5, "")</f>
        <v/>
      </c>
      <c r="V240" s="9"/>
      <c r="W240" s="9"/>
    </row>
    <row r="241" spans="19:23" ht="284.25" hidden="1" customHeight="1" x14ac:dyDescent="0.2">
      <c r="S241" s="8">
        <f>IF(OR(Allocation!R240=$V$5,Allocation!R240=$V$6),1, 0)</f>
        <v>0</v>
      </c>
      <c r="T241" s="8" t="b">
        <f>IF(COUNTA(Allocation!B240:'Allocation'!I240)&gt;0,IF(AND(Allocation!F240="Limited", COUNTA(Allocation!B240:'Allocation'!I240)&lt;8), $V$6,IF(AND(Allocation!F240="General", (COUNTA(Allocation!B240:'Allocation'!F240)+COUNTA(Allocation!H240:'Allocation'!I240))&lt;7), $V$6,IF(Allocation!F240="", $V$6, ""))))</f>
        <v>0</v>
      </c>
      <c r="U241" s="8" t="str">
        <f>IF(COUNTIF(Allocation!$D$2:'Allocation'!D240, Allocation!D240) &gt; 1, $V$5, "")</f>
        <v/>
      </c>
      <c r="V241" s="9"/>
      <c r="W241" s="9"/>
    </row>
    <row r="242" spans="19:23" ht="284.25" hidden="1" customHeight="1" x14ac:dyDescent="0.2">
      <c r="S242" s="8">
        <f>IF(OR(Allocation!R241=$V$5,Allocation!R241=$V$6),1, 0)</f>
        <v>0</v>
      </c>
      <c r="T242" s="8" t="b">
        <f>IF(COUNTA(Allocation!B241:'Allocation'!I241)&gt;0,IF(AND(Allocation!F241="Limited", COUNTA(Allocation!B241:'Allocation'!I241)&lt;8), $V$6,IF(AND(Allocation!F241="General", (COUNTA(Allocation!B241:'Allocation'!F241)+COUNTA(Allocation!H241:'Allocation'!I241))&lt;7), $V$6,IF(Allocation!F241="", $V$6, ""))))</f>
        <v>0</v>
      </c>
      <c r="U242" s="8" t="str">
        <f>IF(COUNTIF(Allocation!$D$2:'Allocation'!D241, Allocation!D241) &gt; 1, $V$5, "")</f>
        <v/>
      </c>
      <c r="V242" s="9"/>
      <c r="W242" s="9"/>
    </row>
    <row r="243" spans="19:23" ht="284.25" hidden="1" customHeight="1" x14ac:dyDescent="0.2">
      <c r="S243" s="8">
        <f>IF(OR(Allocation!R242=$V$5,Allocation!R242=$V$6),1, 0)</f>
        <v>0</v>
      </c>
      <c r="T243" s="8" t="b">
        <f>IF(COUNTA(Allocation!B242:'Allocation'!I242)&gt;0,IF(AND(Allocation!F242="Limited", COUNTA(Allocation!B242:'Allocation'!I242)&lt;8), $V$6,IF(AND(Allocation!F242="General", (COUNTA(Allocation!B242:'Allocation'!F242)+COUNTA(Allocation!H242:'Allocation'!I242))&lt;7), $V$6,IF(Allocation!F242="", $V$6, ""))))</f>
        <v>0</v>
      </c>
      <c r="U243" s="8" t="str">
        <f>IF(COUNTIF(Allocation!$D$2:'Allocation'!D242, Allocation!D242) &gt; 1, $V$5, "")</f>
        <v/>
      </c>
      <c r="V243" s="9"/>
      <c r="W243" s="9"/>
    </row>
    <row r="244" spans="19:23" ht="284.25" hidden="1" customHeight="1" x14ac:dyDescent="0.2">
      <c r="S244" s="8">
        <f>IF(OR(Allocation!R243=$V$5,Allocation!R243=$V$6),1, 0)</f>
        <v>0</v>
      </c>
      <c r="T244" s="8" t="b">
        <f>IF(COUNTA(Allocation!B243:'Allocation'!I243)&gt;0,IF(AND(Allocation!F243="Limited", COUNTA(Allocation!B243:'Allocation'!I243)&lt;8), $V$6,IF(AND(Allocation!F243="General", (COUNTA(Allocation!B243:'Allocation'!F243)+COUNTA(Allocation!H243:'Allocation'!I243))&lt;7), $V$6,IF(Allocation!F243="", $V$6, ""))))</f>
        <v>0</v>
      </c>
      <c r="U244" s="8" t="str">
        <f>IF(COUNTIF(Allocation!$D$2:'Allocation'!D243, Allocation!D243) &gt; 1, $V$5, "")</f>
        <v/>
      </c>
      <c r="V244" s="9"/>
      <c r="W244" s="9"/>
    </row>
    <row r="245" spans="19:23" ht="284.25" hidden="1" customHeight="1" x14ac:dyDescent="0.2">
      <c r="S245" s="8">
        <f>IF(OR(Allocation!R244=$V$5,Allocation!R244=$V$6),1, 0)</f>
        <v>0</v>
      </c>
      <c r="T245" s="8" t="b">
        <f>IF(COUNTA(Allocation!B244:'Allocation'!I244)&gt;0,IF(AND(Allocation!F244="Limited", COUNTA(Allocation!B244:'Allocation'!I244)&lt;8), $V$6,IF(AND(Allocation!F244="General", (COUNTA(Allocation!B244:'Allocation'!F244)+COUNTA(Allocation!H244:'Allocation'!I244))&lt;7), $V$6,IF(Allocation!F244="", $V$6, ""))))</f>
        <v>0</v>
      </c>
      <c r="U245" s="8" t="str">
        <f>IF(COUNTIF(Allocation!$D$2:'Allocation'!D244, Allocation!D244) &gt; 1, $V$5, "")</f>
        <v/>
      </c>
      <c r="V245" s="9"/>
      <c r="W245" s="9"/>
    </row>
    <row r="246" spans="19:23" ht="284.25" hidden="1" customHeight="1" x14ac:dyDescent="0.2">
      <c r="S246" s="8">
        <f>IF(OR(Allocation!R245=$V$5,Allocation!R245=$V$6),1, 0)</f>
        <v>0</v>
      </c>
      <c r="T246" s="8" t="b">
        <f>IF(COUNTA(Allocation!B245:'Allocation'!I245)&gt;0,IF(AND(Allocation!F245="Limited", COUNTA(Allocation!B245:'Allocation'!I245)&lt;8), $V$6,IF(AND(Allocation!F245="General", (COUNTA(Allocation!B245:'Allocation'!F245)+COUNTA(Allocation!H245:'Allocation'!I245))&lt;7), $V$6,IF(Allocation!F245="", $V$6, ""))))</f>
        <v>0</v>
      </c>
      <c r="U246" s="8" t="str">
        <f>IF(COUNTIF(Allocation!$D$2:'Allocation'!D245, Allocation!D245) &gt; 1, $V$5, "")</f>
        <v/>
      </c>
      <c r="V246" s="9"/>
      <c r="W246" s="9"/>
    </row>
    <row r="247" spans="19:23" ht="284.25" hidden="1" customHeight="1" x14ac:dyDescent="0.2">
      <c r="S247" s="8">
        <f>IF(OR(Allocation!R246=$V$5,Allocation!R246=$V$6),1, 0)</f>
        <v>0</v>
      </c>
      <c r="T247" s="8" t="b">
        <f>IF(COUNTA(Allocation!B246:'Allocation'!I246)&gt;0,IF(AND(Allocation!F246="Limited", COUNTA(Allocation!B246:'Allocation'!I246)&lt;8), $V$6,IF(AND(Allocation!F246="General", (COUNTA(Allocation!B246:'Allocation'!F246)+COUNTA(Allocation!H246:'Allocation'!I246))&lt;7), $V$6,IF(Allocation!F246="", $V$6, ""))))</f>
        <v>0</v>
      </c>
      <c r="U247" s="8" t="str">
        <f>IF(COUNTIF(Allocation!$D$2:'Allocation'!D246, Allocation!D246) &gt; 1, $V$5, "")</f>
        <v/>
      </c>
      <c r="V247" s="9"/>
      <c r="W247" s="9"/>
    </row>
    <row r="248" spans="19:23" ht="284.25" hidden="1" customHeight="1" x14ac:dyDescent="0.2">
      <c r="S248" s="8">
        <f>IF(OR(Allocation!R247=$V$5,Allocation!R247=$V$6),1, 0)</f>
        <v>0</v>
      </c>
      <c r="T248" s="8" t="b">
        <f>IF(COUNTA(Allocation!B247:'Allocation'!I247)&gt;0,IF(AND(Allocation!F247="Limited", COUNTA(Allocation!B247:'Allocation'!I247)&lt;8), $V$6,IF(AND(Allocation!F247="General", (COUNTA(Allocation!B247:'Allocation'!F247)+COUNTA(Allocation!H247:'Allocation'!I247))&lt;7), $V$6,IF(Allocation!F247="", $V$6, ""))))</f>
        <v>0</v>
      </c>
      <c r="U248" s="8" t="str">
        <f>IF(COUNTIF(Allocation!$D$2:'Allocation'!D247, Allocation!D247) &gt; 1, $V$5, "")</f>
        <v/>
      </c>
      <c r="V248" s="9"/>
      <c r="W248" s="9"/>
    </row>
    <row r="249" spans="19:23" ht="284.25" hidden="1" customHeight="1" x14ac:dyDescent="0.2">
      <c r="S249" s="8">
        <f>IF(OR(Allocation!R248=$V$5,Allocation!R248=$V$6),1, 0)</f>
        <v>0</v>
      </c>
      <c r="T249" s="8" t="b">
        <f>IF(COUNTA(Allocation!B248:'Allocation'!I248)&gt;0,IF(AND(Allocation!F248="Limited", COUNTA(Allocation!B248:'Allocation'!I248)&lt;8), $V$6,IF(AND(Allocation!F248="General", (COUNTA(Allocation!B248:'Allocation'!F248)+COUNTA(Allocation!H248:'Allocation'!I248))&lt;7), $V$6,IF(Allocation!F248="", $V$6, ""))))</f>
        <v>0</v>
      </c>
      <c r="U249" s="8" t="str">
        <f>IF(COUNTIF(Allocation!$D$2:'Allocation'!D248, Allocation!D248) &gt; 1, $V$5, "")</f>
        <v/>
      </c>
      <c r="V249" s="9"/>
      <c r="W249" s="9"/>
    </row>
    <row r="250" spans="19:23" ht="284.25" hidden="1" customHeight="1" x14ac:dyDescent="0.2">
      <c r="S250" s="8">
        <f>IF(OR(Allocation!R249=$V$5,Allocation!R249=$V$6),1, 0)</f>
        <v>0</v>
      </c>
      <c r="T250" s="8" t="b">
        <f>IF(COUNTA(Allocation!B249:'Allocation'!I249)&gt;0,IF(AND(Allocation!F249="Limited", COUNTA(Allocation!B249:'Allocation'!I249)&lt;8), $V$6,IF(AND(Allocation!F249="General", (COUNTA(Allocation!B249:'Allocation'!F249)+COUNTA(Allocation!H249:'Allocation'!I249))&lt;7), $V$6,IF(Allocation!F249="", $V$6, ""))))</f>
        <v>0</v>
      </c>
      <c r="U250" s="8" t="str">
        <f>IF(COUNTIF(Allocation!$D$2:'Allocation'!D249, Allocation!D249) &gt; 1, $V$5, "")</f>
        <v/>
      </c>
      <c r="V250" s="9"/>
      <c r="W250" s="9"/>
    </row>
    <row r="251" spans="19:23" ht="284.25" hidden="1" customHeight="1" x14ac:dyDescent="0.2">
      <c r="S251" s="8">
        <f>IF(OR(Allocation!R250=$V$5,Allocation!R250=$V$6),1, 0)</f>
        <v>0</v>
      </c>
      <c r="T251" s="8" t="b">
        <f>IF(COUNTA(Allocation!B250:'Allocation'!I250)&gt;0,IF(AND(Allocation!F250="Limited", COUNTA(Allocation!B250:'Allocation'!I250)&lt;8), $V$6,IF(AND(Allocation!F250="General", (COUNTA(Allocation!B250:'Allocation'!F250)+COUNTA(Allocation!H250:'Allocation'!I250))&lt;7), $V$6,IF(Allocation!F250="", $V$6, ""))))</f>
        <v>0</v>
      </c>
      <c r="U251" s="8" t="str">
        <f>IF(COUNTIF(Allocation!$D$2:'Allocation'!D250, Allocation!D250) &gt; 1, $V$5, "")</f>
        <v/>
      </c>
      <c r="V251" s="9"/>
      <c r="W251" s="9"/>
    </row>
    <row r="252" spans="19:23" ht="284.25" hidden="1" customHeight="1" x14ac:dyDescent="0.2">
      <c r="S252" s="8">
        <f>IF(OR(Allocation!R251=$V$5,Allocation!R251=$V$6),1, 0)</f>
        <v>0</v>
      </c>
      <c r="T252" s="8" t="b">
        <f>IF(COUNTA(Allocation!B251:'Allocation'!I251)&gt;0,IF(AND(Allocation!F251="Limited", COUNTA(Allocation!B251:'Allocation'!I251)&lt;8), $V$6,IF(AND(Allocation!F251="General", (COUNTA(Allocation!B251:'Allocation'!F251)+COUNTA(Allocation!H251:'Allocation'!I251))&lt;7), $V$6,IF(Allocation!F251="", $V$6, ""))))</f>
        <v>0</v>
      </c>
      <c r="U252" s="8" t="str">
        <f>IF(COUNTIF(Allocation!$D$2:'Allocation'!D251, Allocation!D251) &gt; 1, $V$5, "")</f>
        <v/>
      </c>
      <c r="V252" s="9"/>
      <c r="W252" s="9"/>
    </row>
    <row r="253" spans="19:23" ht="284.25" hidden="1" customHeight="1" x14ac:dyDescent="0.2">
      <c r="S253" s="8">
        <f>IF(OR(Allocation!R252=$V$5,Allocation!R252=$V$6),1, 0)</f>
        <v>0</v>
      </c>
      <c r="T253" s="8" t="b">
        <f>IF(COUNTA(Allocation!B252:'Allocation'!I252)&gt;0,IF(AND(Allocation!F252="Limited", COUNTA(Allocation!B252:'Allocation'!I252)&lt;8), $V$6,IF(AND(Allocation!F252="General", (COUNTA(Allocation!B252:'Allocation'!F252)+COUNTA(Allocation!H252:'Allocation'!I252))&lt;7), $V$6,IF(Allocation!F252="", $V$6, ""))))</f>
        <v>0</v>
      </c>
      <c r="U253" s="8" t="str">
        <f>IF(COUNTIF(Allocation!$D$2:'Allocation'!D252, Allocation!D252) &gt; 1, $V$5, "")</f>
        <v/>
      </c>
      <c r="V253" s="9"/>
      <c r="W253" s="9"/>
    </row>
    <row r="254" spans="19:23" ht="284.25" hidden="1" customHeight="1" x14ac:dyDescent="0.2">
      <c r="S254" s="8">
        <f>IF(OR(Allocation!R253=$V$5,Allocation!R253=$V$6),1, 0)</f>
        <v>0</v>
      </c>
      <c r="T254" s="8" t="b">
        <f>IF(COUNTA(Allocation!B253:'Allocation'!I253)&gt;0,IF(AND(Allocation!F253="Limited", COUNTA(Allocation!B253:'Allocation'!I253)&lt;8), $V$6,IF(AND(Allocation!F253="General", (COUNTA(Allocation!B253:'Allocation'!F253)+COUNTA(Allocation!H253:'Allocation'!I253))&lt;7), $V$6,IF(Allocation!F253="", $V$6, ""))))</f>
        <v>0</v>
      </c>
      <c r="U254" s="8" t="str">
        <f>IF(COUNTIF(Allocation!$D$2:'Allocation'!D253, Allocation!D253) &gt; 1, $V$5, "")</f>
        <v/>
      </c>
      <c r="V254" s="9"/>
      <c r="W254" s="9"/>
    </row>
    <row r="255" spans="19:23" ht="284.25" hidden="1" customHeight="1" x14ac:dyDescent="0.2">
      <c r="S255" s="8">
        <f>IF(OR(Allocation!R254=$V$5,Allocation!R254=$V$6),1, 0)</f>
        <v>0</v>
      </c>
      <c r="T255" s="8" t="b">
        <f>IF(COUNTA(Allocation!B254:'Allocation'!I254)&gt;0,IF(AND(Allocation!F254="Limited", COUNTA(Allocation!B254:'Allocation'!I254)&lt;8), $V$6,IF(AND(Allocation!F254="General", (COUNTA(Allocation!B254:'Allocation'!F254)+COUNTA(Allocation!H254:'Allocation'!I254))&lt;7), $V$6,IF(Allocation!F254="", $V$6, ""))))</f>
        <v>0</v>
      </c>
      <c r="U255" s="8" t="str">
        <f>IF(COUNTIF(Allocation!$D$2:'Allocation'!D254, Allocation!D254) &gt; 1, $V$5, "")</f>
        <v/>
      </c>
      <c r="V255" s="9"/>
      <c r="W255" s="9"/>
    </row>
    <row r="256" spans="19:23" ht="284.25" hidden="1" customHeight="1" x14ac:dyDescent="0.2">
      <c r="S256" s="8">
        <f>IF(OR(Allocation!R255=$V$5,Allocation!R255=$V$6),1, 0)</f>
        <v>0</v>
      </c>
      <c r="T256" s="8" t="b">
        <f>IF(COUNTA(Allocation!B255:'Allocation'!I255)&gt;0,IF(AND(Allocation!F255="Limited", COUNTA(Allocation!B255:'Allocation'!I255)&lt;8), $V$6,IF(AND(Allocation!F255="General", (COUNTA(Allocation!B255:'Allocation'!F255)+COUNTA(Allocation!H255:'Allocation'!I255))&lt;7), $V$6,IF(Allocation!F255="", $V$6, ""))))</f>
        <v>0</v>
      </c>
      <c r="U256" s="8" t="str">
        <f>IF(COUNTIF(Allocation!$D$2:'Allocation'!D255, Allocation!D255) &gt; 1, $V$5, "")</f>
        <v/>
      </c>
      <c r="V256" s="9"/>
      <c r="W256" s="9"/>
    </row>
    <row r="257" spans="19:23" ht="284.25" hidden="1" customHeight="1" x14ac:dyDescent="0.2">
      <c r="S257" s="8">
        <f>IF(OR(Allocation!R256=$V$5,Allocation!R256=$V$6),1, 0)</f>
        <v>0</v>
      </c>
      <c r="T257" s="8" t="b">
        <f>IF(COUNTA(Allocation!B256:'Allocation'!I256)&gt;0,IF(AND(Allocation!F256="Limited", COUNTA(Allocation!B256:'Allocation'!I256)&lt;8), $V$6,IF(AND(Allocation!F256="General", (COUNTA(Allocation!B256:'Allocation'!F256)+COUNTA(Allocation!H256:'Allocation'!I256))&lt;7), $V$6,IF(Allocation!F256="", $V$6, ""))))</f>
        <v>0</v>
      </c>
      <c r="U257" s="8" t="str">
        <f>IF(COUNTIF(Allocation!$D$2:'Allocation'!D256, Allocation!D256) &gt; 1, $V$5, "")</f>
        <v/>
      </c>
      <c r="V257" s="9"/>
      <c r="W257" s="9"/>
    </row>
    <row r="258" spans="19:23" ht="284.25" hidden="1" customHeight="1" x14ac:dyDescent="0.2">
      <c r="S258" s="8">
        <f>IF(OR(Allocation!R257=$V$5,Allocation!R257=$V$6),1, 0)</f>
        <v>0</v>
      </c>
      <c r="T258" s="8" t="b">
        <f>IF(COUNTA(Allocation!B257:'Allocation'!I257)&gt;0,IF(AND(Allocation!F257="Limited", COUNTA(Allocation!B257:'Allocation'!I257)&lt;8), $V$6,IF(AND(Allocation!F257="General", (COUNTA(Allocation!B257:'Allocation'!F257)+COUNTA(Allocation!H257:'Allocation'!I257))&lt;7), $V$6,IF(Allocation!F257="", $V$6, ""))))</f>
        <v>0</v>
      </c>
      <c r="U258" s="8" t="str">
        <f>IF(COUNTIF(Allocation!$D$2:'Allocation'!D257, Allocation!D257) &gt; 1, $V$5, "")</f>
        <v/>
      </c>
      <c r="V258" s="9"/>
      <c r="W258" s="9"/>
    </row>
    <row r="259" spans="19:23" ht="284.25" hidden="1" customHeight="1" x14ac:dyDescent="0.2">
      <c r="S259" s="8">
        <f>IF(OR(Allocation!R258=$V$5,Allocation!R258=$V$6),1, 0)</f>
        <v>0</v>
      </c>
      <c r="T259" s="8" t="b">
        <f>IF(COUNTA(Allocation!B258:'Allocation'!I258)&gt;0,IF(AND(Allocation!F258="Limited", COUNTA(Allocation!B258:'Allocation'!I258)&lt;8), $V$6,IF(AND(Allocation!F258="General", (COUNTA(Allocation!B258:'Allocation'!F258)+COUNTA(Allocation!H258:'Allocation'!I258))&lt;7), $V$6,IF(Allocation!F258="", $V$6, ""))))</f>
        <v>0</v>
      </c>
      <c r="U259" s="8" t="str">
        <f>IF(COUNTIF(Allocation!$D$2:'Allocation'!D258, Allocation!D258) &gt; 1, $V$5, "")</f>
        <v/>
      </c>
      <c r="V259" s="9"/>
      <c r="W259" s="9"/>
    </row>
    <row r="260" spans="19:23" ht="284.25" hidden="1" customHeight="1" x14ac:dyDescent="0.2">
      <c r="S260" s="8">
        <f>IF(OR(Allocation!R259=$V$5,Allocation!R259=$V$6),1, 0)</f>
        <v>0</v>
      </c>
      <c r="T260" s="8" t="b">
        <f>IF(COUNTA(Allocation!B259:'Allocation'!I259)&gt;0,IF(AND(Allocation!F259="Limited", COUNTA(Allocation!B259:'Allocation'!I259)&lt;8), $V$6,IF(AND(Allocation!F259="General", (COUNTA(Allocation!B259:'Allocation'!F259)+COUNTA(Allocation!H259:'Allocation'!I259))&lt;7), $V$6,IF(Allocation!F259="", $V$6, ""))))</f>
        <v>0</v>
      </c>
      <c r="U260" s="8" t="str">
        <f>IF(COUNTIF(Allocation!$D$2:'Allocation'!D259, Allocation!D259) &gt; 1, $V$5, "")</f>
        <v/>
      </c>
      <c r="V260" s="9"/>
      <c r="W260" s="9"/>
    </row>
    <row r="261" spans="19:23" ht="284.25" hidden="1" customHeight="1" x14ac:dyDescent="0.2">
      <c r="S261" s="8">
        <f>IF(OR(Allocation!R260=$V$5,Allocation!R260=$V$6),1, 0)</f>
        <v>0</v>
      </c>
      <c r="T261" s="8" t="b">
        <f>IF(COUNTA(Allocation!B260:'Allocation'!I260)&gt;0,IF(AND(Allocation!F260="Limited", COUNTA(Allocation!B260:'Allocation'!I260)&lt;8), $V$6,IF(AND(Allocation!F260="General", (COUNTA(Allocation!B260:'Allocation'!F260)+COUNTA(Allocation!H260:'Allocation'!I260))&lt;7), $V$6,IF(Allocation!F260="", $V$6, ""))))</f>
        <v>0</v>
      </c>
      <c r="U261" s="8" t="str">
        <f>IF(COUNTIF(Allocation!$D$2:'Allocation'!D260, Allocation!D260) &gt; 1, $V$5, "")</f>
        <v/>
      </c>
      <c r="V261" s="9"/>
      <c r="W261" s="9"/>
    </row>
    <row r="262" spans="19:23" ht="284.25" hidden="1" customHeight="1" x14ac:dyDescent="0.2">
      <c r="S262" s="8">
        <f>IF(OR(Allocation!R261=$V$5,Allocation!R261=$V$6),1, 0)</f>
        <v>0</v>
      </c>
      <c r="T262" s="8" t="b">
        <f>IF(COUNTA(Allocation!B261:'Allocation'!I261)&gt;0,IF(AND(Allocation!F261="Limited", COUNTA(Allocation!B261:'Allocation'!I261)&lt;8), $V$6,IF(AND(Allocation!F261="General", (COUNTA(Allocation!B261:'Allocation'!F261)+COUNTA(Allocation!H261:'Allocation'!I261))&lt;7), $V$6,IF(Allocation!F261="", $V$6, ""))))</f>
        <v>0</v>
      </c>
      <c r="U262" s="8" t="str">
        <f>IF(COUNTIF(Allocation!$D$2:'Allocation'!D261, Allocation!D261) &gt; 1, $V$5, "")</f>
        <v/>
      </c>
      <c r="V262" s="9"/>
      <c r="W262" s="9"/>
    </row>
    <row r="263" spans="19:23" ht="284.25" hidden="1" customHeight="1" x14ac:dyDescent="0.2">
      <c r="S263" s="8">
        <f>IF(OR(Allocation!R262=$V$5,Allocation!R262=$V$6),1, 0)</f>
        <v>0</v>
      </c>
      <c r="T263" s="8" t="b">
        <f>IF(COUNTA(Allocation!B262:'Allocation'!I262)&gt;0,IF(AND(Allocation!F262="Limited", COUNTA(Allocation!B262:'Allocation'!I262)&lt;8), $V$6,IF(AND(Allocation!F262="General", (COUNTA(Allocation!B262:'Allocation'!F262)+COUNTA(Allocation!H262:'Allocation'!I262))&lt;7), $V$6,IF(Allocation!F262="", $V$6, ""))))</f>
        <v>0</v>
      </c>
      <c r="U263" s="8" t="str">
        <f>IF(COUNTIF(Allocation!$D$2:'Allocation'!D262, Allocation!D262) &gt; 1, $V$5, "")</f>
        <v/>
      </c>
      <c r="V263" s="9"/>
      <c r="W263" s="9"/>
    </row>
    <row r="264" spans="19:23" ht="284.25" hidden="1" customHeight="1" x14ac:dyDescent="0.2">
      <c r="S264" s="8">
        <f>IF(OR(Allocation!R263=$V$5,Allocation!R263=$V$6),1, 0)</f>
        <v>0</v>
      </c>
      <c r="T264" s="8" t="b">
        <f>IF(COUNTA(Allocation!B263:'Allocation'!I263)&gt;0,IF(AND(Allocation!F263="Limited", COUNTA(Allocation!B263:'Allocation'!I263)&lt;8), $V$6,IF(AND(Allocation!F263="General", (COUNTA(Allocation!B263:'Allocation'!F263)+COUNTA(Allocation!H263:'Allocation'!I263))&lt;7), $V$6,IF(Allocation!F263="", $V$6, ""))))</f>
        <v>0</v>
      </c>
      <c r="U264" s="8" t="str">
        <f>IF(COUNTIF(Allocation!$D$2:'Allocation'!D263, Allocation!D263) &gt; 1, $V$5, "")</f>
        <v/>
      </c>
      <c r="V264" s="9"/>
      <c r="W264" s="9"/>
    </row>
    <row r="265" spans="19:23" ht="284.25" hidden="1" customHeight="1" x14ac:dyDescent="0.2">
      <c r="S265" s="8">
        <f>IF(OR(Allocation!R264=$V$5,Allocation!R264=$V$6),1, 0)</f>
        <v>0</v>
      </c>
      <c r="T265" s="8" t="b">
        <f>IF(COUNTA(Allocation!B264:'Allocation'!I264)&gt;0,IF(AND(Allocation!F264="Limited", COUNTA(Allocation!B264:'Allocation'!I264)&lt;8), $V$6,IF(AND(Allocation!F264="General", (COUNTA(Allocation!B264:'Allocation'!F264)+COUNTA(Allocation!H264:'Allocation'!I264))&lt;7), $V$6,IF(Allocation!F264="", $V$6, ""))))</f>
        <v>0</v>
      </c>
      <c r="U265" s="8" t="str">
        <f>IF(COUNTIF(Allocation!$D$2:'Allocation'!D264, Allocation!D264) &gt; 1, $V$5, "")</f>
        <v/>
      </c>
      <c r="V265" s="9"/>
      <c r="W265" s="9"/>
    </row>
    <row r="266" spans="19:23" ht="284.25" hidden="1" customHeight="1" x14ac:dyDescent="0.2">
      <c r="S266" s="8">
        <f>IF(OR(Allocation!R265=$V$5,Allocation!R265=$V$6),1, 0)</f>
        <v>0</v>
      </c>
      <c r="T266" s="8" t="b">
        <f>IF(COUNTA(Allocation!B265:'Allocation'!I265)&gt;0,IF(AND(Allocation!F265="Limited", COUNTA(Allocation!B265:'Allocation'!I265)&lt;8), $V$6,IF(AND(Allocation!F265="General", (COUNTA(Allocation!B265:'Allocation'!F265)+COUNTA(Allocation!H265:'Allocation'!I265))&lt;7), $V$6,IF(Allocation!F265="", $V$6, ""))))</f>
        <v>0</v>
      </c>
      <c r="U266" s="8" t="str">
        <f>IF(COUNTIF(Allocation!$D$2:'Allocation'!D265, Allocation!D265) &gt; 1, $V$5, "")</f>
        <v/>
      </c>
      <c r="V266" s="9"/>
      <c r="W266" s="9"/>
    </row>
    <row r="267" spans="19:23" ht="284.25" hidden="1" customHeight="1" x14ac:dyDescent="0.2">
      <c r="S267" s="8">
        <f>IF(OR(Allocation!R266=$V$5,Allocation!R266=$V$6),1, 0)</f>
        <v>0</v>
      </c>
      <c r="T267" s="8" t="b">
        <f>IF(COUNTA(Allocation!B266:'Allocation'!I266)&gt;0,IF(AND(Allocation!F266="Limited", COUNTA(Allocation!B266:'Allocation'!I266)&lt;8), $V$6,IF(AND(Allocation!F266="General", (COUNTA(Allocation!B266:'Allocation'!F266)+COUNTA(Allocation!H266:'Allocation'!I266))&lt;7), $V$6,IF(Allocation!F266="", $V$6, ""))))</f>
        <v>0</v>
      </c>
      <c r="U267" s="8" t="str">
        <f>IF(COUNTIF(Allocation!$D$2:'Allocation'!D266, Allocation!D266) &gt; 1, $V$5, "")</f>
        <v/>
      </c>
      <c r="V267" s="9"/>
      <c r="W267" s="9"/>
    </row>
    <row r="268" spans="19:23" ht="284.25" hidden="1" customHeight="1" x14ac:dyDescent="0.2">
      <c r="S268" s="8">
        <f>IF(OR(Allocation!R267=$V$5,Allocation!R267=$V$6),1, 0)</f>
        <v>0</v>
      </c>
      <c r="T268" s="8" t="b">
        <f>IF(COUNTA(Allocation!B267:'Allocation'!I267)&gt;0,IF(AND(Allocation!F267="Limited", COUNTA(Allocation!B267:'Allocation'!I267)&lt;8), $V$6,IF(AND(Allocation!F267="General", (COUNTA(Allocation!B267:'Allocation'!F267)+COUNTA(Allocation!H267:'Allocation'!I267))&lt;7), $V$6,IF(Allocation!F267="", $V$6, ""))))</f>
        <v>0</v>
      </c>
      <c r="U268" s="8" t="str">
        <f>IF(COUNTIF(Allocation!$D$2:'Allocation'!D267, Allocation!D267) &gt; 1, $V$5, "")</f>
        <v/>
      </c>
      <c r="V268" s="9"/>
      <c r="W268" s="9"/>
    </row>
    <row r="269" spans="19:23" ht="284.25" hidden="1" customHeight="1" x14ac:dyDescent="0.2">
      <c r="S269" s="8">
        <f>IF(OR(Allocation!R268=$V$5,Allocation!R268=$V$6),1, 0)</f>
        <v>0</v>
      </c>
      <c r="T269" s="8" t="b">
        <f>IF(COUNTA(Allocation!B268:'Allocation'!I268)&gt;0,IF(AND(Allocation!F268="Limited", COUNTA(Allocation!B268:'Allocation'!I268)&lt;8), $V$6,IF(AND(Allocation!F268="General", (COUNTA(Allocation!B268:'Allocation'!F268)+COUNTA(Allocation!H268:'Allocation'!I268))&lt;7), $V$6,IF(Allocation!F268="", $V$6, ""))))</f>
        <v>0</v>
      </c>
      <c r="U269" s="8" t="str">
        <f>IF(COUNTIF(Allocation!$D$2:'Allocation'!D268, Allocation!D268) &gt; 1, $V$5, "")</f>
        <v/>
      </c>
      <c r="V269" s="9"/>
      <c r="W269" s="9"/>
    </row>
    <row r="270" spans="19:23" ht="284.25" hidden="1" customHeight="1" x14ac:dyDescent="0.2">
      <c r="S270" s="8">
        <f>IF(OR(Allocation!R269=$V$5,Allocation!R269=$V$6),1, 0)</f>
        <v>0</v>
      </c>
      <c r="T270" s="8" t="b">
        <f>IF(COUNTA(Allocation!B269:'Allocation'!I269)&gt;0,IF(AND(Allocation!F269="Limited", COUNTA(Allocation!B269:'Allocation'!I269)&lt;8), $V$6,IF(AND(Allocation!F269="General", (COUNTA(Allocation!B269:'Allocation'!F269)+COUNTA(Allocation!H269:'Allocation'!I269))&lt;7), $V$6,IF(Allocation!F269="", $V$6, ""))))</f>
        <v>0</v>
      </c>
      <c r="U270" s="8" t="str">
        <f>IF(COUNTIF(Allocation!$D$2:'Allocation'!D269, Allocation!D269) &gt; 1, $V$5, "")</f>
        <v/>
      </c>
      <c r="V270" s="9"/>
      <c r="W270" s="9"/>
    </row>
    <row r="271" spans="19:23" ht="284.25" hidden="1" customHeight="1" x14ac:dyDescent="0.2">
      <c r="S271" s="8">
        <f>IF(OR(Allocation!R270=$V$5,Allocation!R270=$V$6),1, 0)</f>
        <v>0</v>
      </c>
      <c r="T271" s="8" t="b">
        <f>IF(COUNTA(Allocation!B270:'Allocation'!I270)&gt;0,IF(AND(Allocation!F270="Limited", COUNTA(Allocation!B270:'Allocation'!I270)&lt;8), $V$6,IF(AND(Allocation!F270="General", (COUNTA(Allocation!B270:'Allocation'!F270)+COUNTA(Allocation!H270:'Allocation'!I270))&lt;7), $V$6,IF(Allocation!F270="", $V$6, ""))))</f>
        <v>0</v>
      </c>
      <c r="U271" s="8" t="str">
        <f>IF(COUNTIF(Allocation!$D$2:'Allocation'!D270, Allocation!D270) &gt; 1, $V$5, "")</f>
        <v/>
      </c>
      <c r="V271" s="9"/>
      <c r="W271" s="9"/>
    </row>
    <row r="272" spans="19:23" ht="284.25" hidden="1" customHeight="1" x14ac:dyDescent="0.2">
      <c r="S272" s="8">
        <f>IF(OR(Allocation!R271=$V$5,Allocation!R271=$V$6),1, 0)</f>
        <v>0</v>
      </c>
      <c r="T272" s="8" t="b">
        <f>IF(COUNTA(Allocation!B271:'Allocation'!I271)&gt;0,IF(AND(Allocation!F271="Limited", COUNTA(Allocation!B271:'Allocation'!I271)&lt;8), $V$6,IF(AND(Allocation!F271="General", (COUNTA(Allocation!B271:'Allocation'!F271)+COUNTA(Allocation!H271:'Allocation'!I271))&lt;7), $V$6,IF(Allocation!F271="", $V$6, ""))))</f>
        <v>0</v>
      </c>
      <c r="U272" s="8" t="str">
        <f>IF(COUNTIF(Allocation!$D$2:'Allocation'!D271, Allocation!D271) &gt; 1, $V$5, "")</f>
        <v/>
      </c>
      <c r="V272" s="9"/>
      <c r="W272" s="9"/>
    </row>
    <row r="273" spans="19:23" ht="284.25" hidden="1" customHeight="1" x14ac:dyDescent="0.2">
      <c r="S273" s="8">
        <f>IF(OR(Allocation!R272=$V$5,Allocation!R272=$V$6),1, 0)</f>
        <v>0</v>
      </c>
      <c r="T273" s="8" t="b">
        <f>IF(COUNTA(Allocation!B272:'Allocation'!I272)&gt;0,IF(AND(Allocation!F272="Limited", COUNTA(Allocation!B272:'Allocation'!I272)&lt;8), $V$6,IF(AND(Allocation!F272="General", (COUNTA(Allocation!B272:'Allocation'!F272)+COUNTA(Allocation!H272:'Allocation'!I272))&lt;7), $V$6,IF(Allocation!F272="", $V$6, ""))))</f>
        <v>0</v>
      </c>
      <c r="U273" s="8" t="str">
        <f>IF(COUNTIF(Allocation!$D$2:'Allocation'!D272, Allocation!D272) &gt; 1, $V$5, "")</f>
        <v/>
      </c>
      <c r="V273" s="9"/>
      <c r="W273" s="9"/>
    </row>
    <row r="274" spans="19:23" ht="284.25" hidden="1" customHeight="1" x14ac:dyDescent="0.2">
      <c r="S274" s="8">
        <f>IF(OR(Allocation!R273=$V$5,Allocation!R273=$V$6),1, 0)</f>
        <v>0</v>
      </c>
      <c r="T274" s="8" t="b">
        <f>IF(COUNTA(Allocation!B273:'Allocation'!I273)&gt;0,IF(AND(Allocation!F273="Limited", COUNTA(Allocation!B273:'Allocation'!I273)&lt;8), $V$6,IF(AND(Allocation!F273="General", (COUNTA(Allocation!B273:'Allocation'!F273)+COUNTA(Allocation!H273:'Allocation'!I273))&lt;7), $V$6,IF(Allocation!F273="", $V$6, ""))))</f>
        <v>0</v>
      </c>
      <c r="U274" s="8" t="str">
        <f>IF(COUNTIF(Allocation!$D$2:'Allocation'!D273, Allocation!D273) &gt; 1, $V$5, "")</f>
        <v/>
      </c>
      <c r="V274" s="9"/>
      <c r="W274" s="9"/>
    </row>
    <row r="275" spans="19:23" ht="284.25" hidden="1" customHeight="1" x14ac:dyDescent="0.2">
      <c r="S275" s="8">
        <f>IF(OR(Allocation!R274=$V$5,Allocation!R274=$V$6),1, 0)</f>
        <v>0</v>
      </c>
      <c r="T275" s="8" t="b">
        <f>IF(COUNTA(Allocation!B274:'Allocation'!I274)&gt;0,IF(AND(Allocation!F274="Limited", COUNTA(Allocation!B274:'Allocation'!I274)&lt;8), $V$6,IF(AND(Allocation!F274="General", (COUNTA(Allocation!B274:'Allocation'!F274)+COUNTA(Allocation!H274:'Allocation'!I274))&lt;7), $V$6,IF(Allocation!F274="", $V$6, ""))))</f>
        <v>0</v>
      </c>
      <c r="U275" s="8" t="str">
        <f>IF(COUNTIF(Allocation!$D$2:'Allocation'!D274, Allocation!D274) &gt; 1, $V$5, "")</f>
        <v/>
      </c>
      <c r="V275" s="9"/>
      <c r="W275" s="9"/>
    </row>
    <row r="276" spans="19:23" ht="284.25" hidden="1" customHeight="1" x14ac:dyDescent="0.2">
      <c r="S276" s="8">
        <f>IF(OR(Allocation!R275=$V$5,Allocation!R275=$V$6),1, 0)</f>
        <v>0</v>
      </c>
      <c r="T276" s="8" t="b">
        <f>IF(COUNTA(Allocation!B275:'Allocation'!I275)&gt;0,IF(AND(Allocation!F275="Limited", COUNTA(Allocation!B275:'Allocation'!I275)&lt;8), $V$6,IF(AND(Allocation!F275="General", (COUNTA(Allocation!B275:'Allocation'!F275)+COUNTA(Allocation!H275:'Allocation'!I275))&lt;7), $V$6,IF(Allocation!F275="", $V$6, ""))))</f>
        <v>0</v>
      </c>
      <c r="U276" s="8" t="str">
        <f>IF(COUNTIF(Allocation!$D$2:'Allocation'!D275, Allocation!D275) &gt; 1, $V$5, "")</f>
        <v/>
      </c>
      <c r="V276" s="9"/>
      <c r="W276" s="9"/>
    </row>
    <row r="277" spans="19:23" ht="284.25" hidden="1" customHeight="1" x14ac:dyDescent="0.2">
      <c r="S277" s="8">
        <f>IF(OR(Allocation!R276=$V$5,Allocation!R276=$V$6),1, 0)</f>
        <v>0</v>
      </c>
      <c r="T277" s="8" t="b">
        <f>IF(COUNTA(Allocation!B276:'Allocation'!I276)&gt;0,IF(AND(Allocation!F276="Limited", COUNTA(Allocation!B276:'Allocation'!I276)&lt;8), $V$6,IF(AND(Allocation!F276="General", (COUNTA(Allocation!B276:'Allocation'!F276)+COUNTA(Allocation!H276:'Allocation'!I276))&lt;7), $V$6,IF(Allocation!F276="", $V$6, ""))))</f>
        <v>0</v>
      </c>
      <c r="U277" s="8" t="str">
        <f>IF(COUNTIF(Allocation!$D$2:'Allocation'!D276, Allocation!D276) &gt; 1, $V$5, "")</f>
        <v/>
      </c>
      <c r="V277" s="9"/>
      <c r="W277" s="9"/>
    </row>
    <row r="278" spans="19:23" ht="284.25" hidden="1" customHeight="1" x14ac:dyDescent="0.2">
      <c r="S278" s="8">
        <f>IF(OR(Allocation!R277=$V$5,Allocation!R277=$V$6),1, 0)</f>
        <v>0</v>
      </c>
      <c r="T278" s="8" t="b">
        <f>IF(COUNTA(Allocation!B277:'Allocation'!I277)&gt;0,IF(AND(Allocation!F277="Limited", COUNTA(Allocation!B277:'Allocation'!I277)&lt;8), $V$6,IF(AND(Allocation!F277="General", (COUNTA(Allocation!B277:'Allocation'!F277)+COUNTA(Allocation!H277:'Allocation'!I277))&lt;7), $V$6,IF(Allocation!F277="", $V$6, ""))))</f>
        <v>0</v>
      </c>
      <c r="U278" s="8" t="str">
        <f>IF(COUNTIF(Allocation!$D$2:'Allocation'!D277, Allocation!D277) &gt; 1, $V$5, "")</f>
        <v/>
      </c>
      <c r="V278" s="9"/>
      <c r="W278" s="9"/>
    </row>
    <row r="279" spans="19:23" ht="284.25" hidden="1" customHeight="1" x14ac:dyDescent="0.2">
      <c r="S279" s="8">
        <f>IF(OR(Allocation!R278=$V$5,Allocation!R278=$V$6),1, 0)</f>
        <v>0</v>
      </c>
      <c r="T279" s="8" t="b">
        <f>IF(COUNTA(Allocation!B278:'Allocation'!I278)&gt;0,IF(AND(Allocation!F278="Limited", COUNTA(Allocation!B278:'Allocation'!I278)&lt;8), $V$6,IF(AND(Allocation!F278="General", (COUNTA(Allocation!B278:'Allocation'!F278)+COUNTA(Allocation!H278:'Allocation'!I278))&lt;7), $V$6,IF(Allocation!F278="", $V$6, ""))))</f>
        <v>0</v>
      </c>
      <c r="U279" s="8" t="str">
        <f>IF(COUNTIF(Allocation!$D$2:'Allocation'!D278, Allocation!D278) &gt; 1, $V$5, "")</f>
        <v/>
      </c>
      <c r="V279" s="9"/>
      <c r="W279" s="9"/>
    </row>
    <row r="280" spans="19:23" ht="284.25" hidden="1" customHeight="1" x14ac:dyDescent="0.2">
      <c r="S280" s="8">
        <f>IF(OR(Allocation!R279=$V$5,Allocation!R279=$V$6),1, 0)</f>
        <v>0</v>
      </c>
      <c r="T280" s="8" t="b">
        <f>IF(COUNTA(Allocation!B279:'Allocation'!I279)&gt;0,IF(AND(Allocation!F279="Limited", COUNTA(Allocation!B279:'Allocation'!I279)&lt;8), $V$6,IF(AND(Allocation!F279="General", (COUNTA(Allocation!B279:'Allocation'!F279)+COUNTA(Allocation!H279:'Allocation'!I279))&lt;7), $V$6,IF(Allocation!F279="", $V$6, ""))))</f>
        <v>0</v>
      </c>
      <c r="U280" s="8" t="str">
        <f>IF(COUNTIF(Allocation!$D$2:'Allocation'!D279, Allocation!D279) &gt; 1, $V$5, "")</f>
        <v/>
      </c>
      <c r="V280" s="9"/>
      <c r="W280" s="9"/>
    </row>
    <row r="281" spans="19:23" ht="284.25" hidden="1" customHeight="1" x14ac:dyDescent="0.2">
      <c r="S281" s="8">
        <f>IF(OR(Allocation!R280=$V$5,Allocation!R280=$V$6),1, 0)</f>
        <v>0</v>
      </c>
      <c r="T281" s="8" t="b">
        <f>IF(COUNTA(Allocation!B280:'Allocation'!I280)&gt;0,IF(AND(Allocation!F280="Limited", COUNTA(Allocation!B280:'Allocation'!I280)&lt;8), $V$6,IF(AND(Allocation!F280="General", (COUNTA(Allocation!B280:'Allocation'!F280)+COUNTA(Allocation!H280:'Allocation'!I280))&lt;7), $V$6,IF(Allocation!F280="", $V$6, ""))))</f>
        <v>0</v>
      </c>
      <c r="U281" s="8" t="str">
        <f>IF(COUNTIF(Allocation!$D$2:'Allocation'!D280, Allocation!D280) &gt; 1, $V$5, "")</f>
        <v/>
      </c>
      <c r="V281" s="9"/>
      <c r="W281" s="9"/>
    </row>
    <row r="282" spans="19:23" ht="284.25" hidden="1" customHeight="1" x14ac:dyDescent="0.2">
      <c r="S282" s="8">
        <f>IF(OR(Allocation!R281=$V$5,Allocation!R281=$V$6),1, 0)</f>
        <v>0</v>
      </c>
      <c r="T282" s="8" t="b">
        <f>IF(COUNTA(Allocation!B281:'Allocation'!I281)&gt;0,IF(AND(Allocation!F281="Limited", COUNTA(Allocation!B281:'Allocation'!I281)&lt;8), $V$6,IF(AND(Allocation!F281="General", (COUNTA(Allocation!B281:'Allocation'!F281)+COUNTA(Allocation!H281:'Allocation'!I281))&lt;7), $V$6,IF(Allocation!F281="", $V$6, ""))))</f>
        <v>0</v>
      </c>
      <c r="U282" s="8" t="str">
        <f>IF(COUNTIF(Allocation!$D$2:'Allocation'!D281, Allocation!D281) &gt; 1, $V$5, "")</f>
        <v/>
      </c>
      <c r="V282" s="9"/>
      <c r="W282" s="9"/>
    </row>
    <row r="283" spans="19:23" ht="284.25" hidden="1" customHeight="1" x14ac:dyDescent="0.2">
      <c r="S283" s="8">
        <f>IF(OR(Allocation!R282=$V$5,Allocation!R282=$V$6),1, 0)</f>
        <v>0</v>
      </c>
      <c r="T283" s="8" t="b">
        <f>IF(COUNTA(Allocation!B282:'Allocation'!I282)&gt;0,IF(AND(Allocation!F282="Limited", COUNTA(Allocation!B282:'Allocation'!I282)&lt;8), $V$6,IF(AND(Allocation!F282="General", (COUNTA(Allocation!B282:'Allocation'!F282)+COUNTA(Allocation!H282:'Allocation'!I282))&lt;7), $V$6,IF(Allocation!F282="", $V$6, ""))))</f>
        <v>0</v>
      </c>
      <c r="U283" s="8" t="str">
        <f>IF(COUNTIF(Allocation!$D$2:'Allocation'!D282, Allocation!D282) &gt; 1, $V$5, "")</f>
        <v/>
      </c>
      <c r="V283" s="9"/>
      <c r="W283" s="9"/>
    </row>
    <row r="284" spans="19:23" ht="284.25" hidden="1" customHeight="1" x14ac:dyDescent="0.2">
      <c r="S284" s="8">
        <f>IF(OR(Allocation!R283=$V$5,Allocation!R283=$V$6),1, 0)</f>
        <v>0</v>
      </c>
      <c r="T284" s="8" t="b">
        <f>IF(COUNTA(Allocation!B283:'Allocation'!I283)&gt;0,IF(AND(Allocation!F283="Limited", COUNTA(Allocation!B283:'Allocation'!I283)&lt;8), $V$6,IF(AND(Allocation!F283="General", (COUNTA(Allocation!B283:'Allocation'!F283)+COUNTA(Allocation!H283:'Allocation'!I283))&lt;7), $V$6,IF(Allocation!F283="", $V$6, ""))))</f>
        <v>0</v>
      </c>
      <c r="U284" s="8" t="str">
        <f>IF(COUNTIF(Allocation!$D$2:'Allocation'!D283, Allocation!D283) &gt; 1, $V$5, "")</f>
        <v/>
      </c>
      <c r="V284" s="9"/>
      <c r="W284" s="9"/>
    </row>
    <row r="285" spans="19:23" ht="284.25" hidden="1" customHeight="1" x14ac:dyDescent="0.2">
      <c r="S285" s="8">
        <f>IF(OR(Allocation!R284=$V$5,Allocation!R284=$V$6),1, 0)</f>
        <v>0</v>
      </c>
      <c r="T285" s="8" t="b">
        <f>IF(COUNTA(Allocation!B284:'Allocation'!I284)&gt;0,IF(AND(Allocation!F284="Limited", COUNTA(Allocation!B284:'Allocation'!I284)&lt;8), $V$6,IF(AND(Allocation!F284="General", (COUNTA(Allocation!B284:'Allocation'!F284)+COUNTA(Allocation!H284:'Allocation'!I284))&lt;7), $V$6,IF(Allocation!F284="", $V$6, ""))))</f>
        <v>0</v>
      </c>
      <c r="U285" s="8" t="str">
        <f>IF(COUNTIF(Allocation!$D$2:'Allocation'!D284, Allocation!D284) &gt; 1, $V$5, "")</f>
        <v/>
      </c>
      <c r="V285" s="9"/>
      <c r="W285" s="9"/>
    </row>
    <row r="286" spans="19:23" ht="284.25" hidden="1" customHeight="1" x14ac:dyDescent="0.2">
      <c r="S286" s="8">
        <f>IF(OR(Allocation!R285=$V$5,Allocation!R285=$V$6),1, 0)</f>
        <v>0</v>
      </c>
      <c r="T286" s="8" t="b">
        <f>IF(COUNTA(Allocation!B285:'Allocation'!I285)&gt;0,IF(AND(Allocation!F285="Limited", COUNTA(Allocation!B285:'Allocation'!I285)&lt;8), $V$6,IF(AND(Allocation!F285="General", (COUNTA(Allocation!B285:'Allocation'!F285)+COUNTA(Allocation!H285:'Allocation'!I285))&lt;7), $V$6,IF(Allocation!F285="", $V$6, ""))))</f>
        <v>0</v>
      </c>
      <c r="U286" s="8" t="str">
        <f>IF(COUNTIF(Allocation!$D$2:'Allocation'!D285, Allocation!D285) &gt; 1, $V$5, "")</f>
        <v/>
      </c>
      <c r="V286" s="9"/>
      <c r="W286" s="9"/>
    </row>
    <row r="287" spans="19:23" ht="284.25" hidden="1" customHeight="1" x14ac:dyDescent="0.2">
      <c r="S287" s="8">
        <f>IF(OR(Allocation!R286=$V$5,Allocation!R286=$V$6),1, 0)</f>
        <v>0</v>
      </c>
      <c r="T287" s="8" t="b">
        <f>IF(COUNTA(Allocation!B286:'Allocation'!I286)&gt;0,IF(AND(Allocation!F286="Limited", COUNTA(Allocation!B286:'Allocation'!I286)&lt;8), $V$6,IF(AND(Allocation!F286="General", (COUNTA(Allocation!B286:'Allocation'!F286)+COUNTA(Allocation!H286:'Allocation'!I286))&lt;7), $V$6,IF(Allocation!F286="", $V$6, ""))))</f>
        <v>0</v>
      </c>
      <c r="U287" s="8" t="str">
        <f>IF(COUNTIF(Allocation!$D$2:'Allocation'!D286, Allocation!D286) &gt; 1, $V$5, "")</f>
        <v/>
      </c>
      <c r="V287" s="9"/>
      <c r="W287" s="9"/>
    </row>
    <row r="288" spans="19:23" ht="284.25" hidden="1" customHeight="1" x14ac:dyDescent="0.2">
      <c r="S288" s="8">
        <f>IF(OR(Allocation!R287=$V$5,Allocation!R287=$V$6),1, 0)</f>
        <v>0</v>
      </c>
      <c r="T288" s="8" t="b">
        <f>IF(COUNTA(Allocation!B287:'Allocation'!I287)&gt;0,IF(AND(Allocation!F287="Limited", COUNTA(Allocation!B287:'Allocation'!I287)&lt;8), $V$6,IF(AND(Allocation!F287="General", (COUNTA(Allocation!B287:'Allocation'!F287)+COUNTA(Allocation!H287:'Allocation'!I287))&lt;7), $V$6,IF(Allocation!F287="", $V$6, ""))))</f>
        <v>0</v>
      </c>
      <c r="U288" s="8" t="str">
        <f>IF(COUNTIF(Allocation!$D$2:'Allocation'!D287, Allocation!D287) &gt; 1, $V$5, "")</f>
        <v/>
      </c>
      <c r="V288" s="9"/>
      <c r="W288" s="9"/>
    </row>
    <row r="289" spans="19:23" ht="284.25" hidden="1" customHeight="1" x14ac:dyDescent="0.2">
      <c r="S289" s="8">
        <f>IF(OR(Allocation!R288=$V$5,Allocation!R288=$V$6),1, 0)</f>
        <v>0</v>
      </c>
      <c r="T289" s="8" t="b">
        <f>IF(COUNTA(Allocation!B288:'Allocation'!I288)&gt;0,IF(AND(Allocation!F288="Limited", COUNTA(Allocation!B288:'Allocation'!I288)&lt;8), $V$6,IF(AND(Allocation!F288="General", (COUNTA(Allocation!B288:'Allocation'!F288)+COUNTA(Allocation!H288:'Allocation'!I288))&lt;7), $V$6,IF(Allocation!F288="", $V$6, ""))))</f>
        <v>0</v>
      </c>
      <c r="U289" s="8" t="str">
        <f>IF(COUNTIF(Allocation!$D$2:'Allocation'!D288, Allocation!D288) &gt; 1, $V$5, "")</f>
        <v/>
      </c>
      <c r="V289" s="9"/>
      <c r="W289" s="9"/>
    </row>
    <row r="290" spans="19:23" ht="284.25" hidden="1" customHeight="1" x14ac:dyDescent="0.2">
      <c r="S290" s="8">
        <f>IF(OR(Allocation!R289=$V$5,Allocation!R289=$V$6),1, 0)</f>
        <v>0</v>
      </c>
      <c r="T290" s="8" t="b">
        <f>IF(COUNTA(Allocation!B289:'Allocation'!I289)&gt;0,IF(AND(Allocation!F289="Limited", COUNTA(Allocation!B289:'Allocation'!I289)&lt;8), $V$6,IF(AND(Allocation!F289="General", (COUNTA(Allocation!B289:'Allocation'!F289)+COUNTA(Allocation!H289:'Allocation'!I289))&lt;7), $V$6,IF(Allocation!F289="", $V$6, ""))))</f>
        <v>0</v>
      </c>
      <c r="U290" s="8" t="str">
        <f>IF(COUNTIF(Allocation!$D$2:'Allocation'!D289, Allocation!D289) &gt; 1, $V$5, "")</f>
        <v/>
      </c>
      <c r="V290" s="9"/>
      <c r="W290" s="9"/>
    </row>
    <row r="291" spans="19:23" ht="284.25" hidden="1" customHeight="1" x14ac:dyDescent="0.2">
      <c r="S291" s="8">
        <f>IF(OR(Allocation!R290=$V$5,Allocation!R290=$V$6),1, 0)</f>
        <v>0</v>
      </c>
      <c r="T291" s="8" t="b">
        <f>IF(COUNTA(Allocation!B290:'Allocation'!I290)&gt;0,IF(AND(Allocation!F290="Limited", COUNTA(Allocation!B290:'Allocation'!I290)&lt;8), $V$6,IF(AND(Allocation!F290="General", (COUNTA(Allocation!B290:'Allocation'!F290)+COUNTA(Allocation!H290:'Allocation'!I290))&lt;7), $V$6,IF(Allocation!F290="", $V$6, ""))))</f>
        <v>0</v>
      </c>
      <c r="U291" s="8" t="str">
        <f>IF(COUNTIF(Allocation!$D$2:'Allocation'!D290, Allocation!D290) &gt; 1, $V$5, "")</f>
        <v/>
      </c>
      <c r="V291" s="9"/>
      <c r="W291" s="9"/>
    </row>
    <row r="292" spans="19:23" ht="284.25" hidden="1" customHeight="1" x14ac:dyDescent="0.2">
      <c r="S292" s="8">
        <f>IF(OR(Allocation!R291=$V$5,Allocation!R291=$V$6),1, 0)</f>
        <v>0</v>
      </c>
      <c r="T292" s="8" t="b">
        <f>IF(COUNTA(Allocation!B291:'Allocation'!I291)&gt;0,IF(AND(Allocation!F291="Limited", COUNTA(Allocation!B291:'Allocation'!I291)&lt;8), $V$6,IF(AND(Allocation!F291="General", (COUNTA(Allocation!B291:'Allocation'!F291)+COUNTA(Allocation!H291:'Allocation'!I291))&lt;7), $V$6,IF(Allocation!F291="", $V$6, ""))))</f>
        <v>0</v>
      </c>
      <c r="U292" s="8" t="str">
        <f>IF(COUNTIF(Allocation!$D$2:'Allocation'!D291, Allocation!D291) &gt; 1, $V$5, "")</f>
        <v/>
      </c>
      <c r="V292" s="9"/>
      <c r="W292" s="9"/>
    </row>
    <row r="293" spans="19:23" ht="284.25" hidden="1" customHeight="1" x14ac:dyDescent="0.2">
      <c r="S293" s="8">
        <f>IF(OR(Allocation!R292=$V$5,Allocation!R292=$V$6),1, 0)</f>
        <v>0</v>
      </c>
      <c r="T293" s="8" t="b">
        <f>IF(COUNTA(Allocation!B292:'Allocation'!I292)&gt;0,IF(AND(Allocation!F292="Limited", COUNTA(Allocation!B292:'Allocation'!I292)&lt;8), $V$6,IF(AND(Allocation!F292="General", (COUNTA(Allocation!B292:'Allocation'!F292)+COUNTA(Allocation!H292:'Allocation'!I292))&lt;7), $V$6,IF(Allocation!F292="", $V$6, ""))))</f>
        <v>0</v>
      </c>
      <c r="U293" s="8" t="str">
        <f>IF(COUNTIF(Allocation!$D$2:'Allocation'!D292, Allocation!D292) &gt; 1, $V$5, "")</f>
        <v/>
      </c>
      <c r="V293" s="9"/>
      <c r="W293" s="9"/>
    </row>
    <row r="294" spans="19:23" ht="284.25" hidden="1" customHeight="1" x14ac:dyDescent="0.2">
      <c r="S294" s="8">
        <f>IF(OR(Allocation!R293=$V$5,Allocation!R293=$V$6),1, 0)</f>
        <v>0</v>
      </c>
      <c r="T294" s="8" t="b">
        <f>IF(COUNTA(Allocation!B293:'Allocation'!I293)&gt;0,IF(AND(Allocation!F293="Limited", COUNTA(Allocation!B293:'Allocation'!I293)&lt;8), $V$6,IF(AND(Allocation!F293="General", (COUNTA(Allocation!B293:'Allocation'!F293)+COUNTA(Allocation!H293:'Allocation'!I293))&lt;7), $V$6,IF(Allocation!F293="", $V$6, ""))))</f>
        <v>0</v>
      </c>
      <c r="U294" s="8" t="str">
        <f>IF(COUNTIF(Allocation!$D$2:'Allocation'!D293, Allocation!D293) &gt; 1, $V$5, "")</f>
        <v/>
      </c>
      <c r="V294" s="9"/>
      <c r="W294" s="9"/>
    </row>
    <row r="295" spans="19:23" ht="284.25" hidden="1" customHeight="1" x14ac:dyDescent="0.2">
      <c r="S295" s="8">
        <f>IF(OR(Allocation!R294=$V$5,Allocation!R294=$V$6),1, 0)</f>
        <v>0</v>
      </c>
      <c r="T295" s="8" t="b">
        <f>IF(COUNTA(Allocation!B294:'Allocation'!I294)&gt;0,IF(AND(Allocation!F294="Limited", COUNTA(Allocation!B294:'Allocation'!I294)&lt;8), $V$6,IF(AND(Allocation!F294="General", (COUNTA(Allocation!B294:'Allocation'!F294)+COUNTA(Allocation!H294:'Allocation'!I294))&lt;7), $V$6,IF(Allocation!F294="", $V$6, ""))))</f>
        <v>0</v>
      </c>
      <c r="U295" s="8" t="str">
        <f>IF(COUNTIF(Allocation!$D$2:'Allocation'!D294, Allocation!D294) &gt; 1, $V$5, "")</f>
        <v/>
      </c>
      <c r="V295" s="9"/>
      <c r="W295" s="9"/>
    </row>
    <row r="296" spans="19:23" ht="284.25" hidden="1" customHeight="1" x14ac:dyDescent="0.2">
      <c r="S296" s="8">
        <f>IF(OR(Allocation!R295=$V$5,Allocation!R295=$V$6),1, 0)</f>
        <v>0</v>
      </c>
      <c r="T296" s="8" t="b">
        <f>IF(COUNTA(Allocation!B295:'Allocation'!I295)&gt;0,IF(AND(Allocation!F295="Limited", COUNTA(Allocation!B295:'Allocation'!I295)&lt;8), $V$6,IF(AND(Allocation!F295="General", (COUNTA(Allocation!B295:'Allocation'!F295)+COUNTA(Allocation!H295:'Allocation'!I295))&lt;7), $V$6,IF(Allocation!F295="", $V$6, ""))))</f>
        <v>0</v>
      </c>
      <c r="U296" s="8" t="str">
        <f>IF(COUNTIF(Allocation!$D$2:'Allocation'!D295, Allocation!D295) &gt; 1, $V$5, "")</f>
        <v/>
      </c>
      <c r="V296" s="9"/>
      <c r="W296" s="9"/>
    </row>
    <row r="297" spans="19:23" ht="284.25" hidden="1" customHeight="1" x14ac:dyDescent="0.2">
      <c r="S297" s="8">
        <f>IF(OR(Allocation!R296=$V$5,Allocation!R296=$V$6),1, 0)</f>
        <v>0</v>
      </c>
      <c r="T297" s="8" t="b">
        <f>IF(COUNTA(Allocation!B296:'Allocation'!I296)&gt;0,IF(AND(Allocation!F296="Limited", COUNTA(Allocation!B296:'Allocation'!I296)&lt;8), $V$6,IF(AND(Allocation!F296="General", (COUNTA(Allocation!B296:'Allocation'!F296)+COUNTA(Allocation!H296:'Allocation'!I296))&lt;7), $V$6,IF(Allocation!F296="", $V$6, ""))))</f>
        <v>0</v>
      </c>
      <c r="U297" s="8" t="str">
        <f>IF(COUNTIF(Allocation!$D$2:'Allocation'!D296, Allocation!D296) &gt; 1, $V$5, "")</f>
        <v/>
      </c>
      <c r="V297" s="9"/>
      <c r="W297" s="9"/>
    </row>
    <row r="298" spans="19:23" ht="284.25" hidden="1" customHeight="1" x14ac:dyDescent="0.2">
      <c r="S298" s="8">
        <f>IF(OR(Allocation!R297=$V$5,Allocation!R297=$V$6),1, 0)</f>
        <v>0</v>
      </c>
      <c r="T298" s="8" t="b">
        <f>IF(COUNTA(Allocation!B297:'Allocation'!I297)&gt;0,IF(AND(Allocation!F297="Limited", COUNTA(Allocation!B297:'Allocation'!I297)&lt;8), $V$6,IF(AND(Allocation!F297="General", (COUNTA(Allocation!B297:'Allocation'!F297)+COUNTA(Allocation!H297:'Allocation'!I297))&lt;7), $V$6,IF(Allocation!F297="", $V$6, ""))))</f>
        <v>0</v>
      </c>
      <c r="U298" s="8" t="str">
        <f>IF(COUNTIF(Allocation!$D$2:'Allocation'!D297, Allocation!D297) &gt; 1, $V$5, "")</f>
        <v/>
      </c>
      <c r="V298" s="9"/>
      <c r="W298" s="9"/>
    </row>
    <row r="299" spans="19:23" ht="284.25" hidden="1" customHeight="1" x14ac:dyDescent="0.2">
      <c r="S299" s="8">
        <f>IF(OR(Allocation!R298=$V$5,Allocation!R298=$V$6),1, 0)</f>
        <v>0</v>
      </c>
      <c r="T299" s="8" t="b">
        <f>IF(COUNTA(Allocation!B298:'Allocation'!I298)&gt;0,IF(AND(Allocation!F298="Limited", COUNTA(Allocation!B298:'Allocation'!I298)&lt;8), $V$6,IF(AND(Allocation!F298="General", (COUNTA(Allocation!B298:'Allocation'!F298)+COUNTA(Allocation!H298:'Allocation'!I298))&lt;7), $V$6,IF(Allocation!F298="", $V$6, ""))))</f>
        <v>0</v>
      </c>
      <c r="U299" s="8" t="str">
        <f>IF(COUNTIF(Allocation!$D$2:'Allocation'!D298, Allocation!D298) &gt; 1, $V$5, "")</f>
        <v/>
      </c>
      <c r="V299" s="9"/>
      <c r="W299" s="9"/>
    </row>
    <row r="300" spans="19:23" ht="284.25" hidden="1" customHeight="1" x14ac:dyDescent="0.2">
      <c r="S300" s="8">
        <f>IF(OR(Allocation!R299=$V$5,Allocation!R299=$V$6),1, 0)</f>
        <v>0</v>
      </c>
      <c r="T300" s="8" t="b">
        <f>IF(COUNTA(Allocation!B299:'Allocation'!I299)&gt;0,IF(AND(Allocation!F299="Limited", COUNTA(Allocation!B299:'Allocation'!I299)&lt;8), $V$6,IF(AND(Allocation!F299="General", (COUNTA(Allocation!B299:'Allocation'!F299)+COUNTA(Allocation!H299:'Allocation'!I299))&lt;7), $V$6,IF(Allocation!F299="", $V$6, ""))))</f>
        <v>0</v>
      </c>
      <c r="U300" s="8" t="str">
        <f>IF(COUNTIF(Allocation!$D$2:'Allocation'!D299, Allocation!D299) &gt; 1, $V$5, "")</f>
        <v/>
      </c>
      <c r="V300" s="9"/>
      <c r="W300" s="9"/>
    </row>
    <row r="301" spans="19:23" ht="284.25" hidden="1" customHeight="1" x14ac:dyDescent="0.2">
      <c r="S301" s="8">
        <f>IF(OR(Allocation!R300=$V$5,Allocation!R300=$V$6),1, 0)</f>
        <v>0</v>
      </c>
      <c r="T301" s="8" t="b">
        <f>IF(COUNTA(Allocation!B300:'Allocation'!I300)&gt;0,IF(AND(Allocation!F300="Limited", COUNTA(Allocation!B300:'Allocation'!I300)&lt;8), $V$6,IF(AND(Allocation!F300="General", (COUNTA(Allocation!B300:'Allocation'!F300)+COUNTA(Allocation!H300:'Allocation'!I300))&lt;7), $V$6,IF(Allocation!F300="", $V$6, ""))))</f>
        <v>0</v>
      </c>
      <c r="U301" s="8" t="str">
        <f>IF(COUNTIF(Allocation!$D$2:'Allocation'!D300, Allocation!D300) &gt; 1, $V$5, "")</f>
        <v/>
      </c>
      <c r="V301" s="9"/>
      <c r="W301" s="9"/>
    </row>
    <row r="302" spans="19:23" ht="284.25" hidden="1" customHeight="1" x14ac:dyDescent="0.2">
      <c r="S302" s="8">
        <f>IF(OR(Allocation!R301=$V$5,Allocation!R301=$V$6),1, 0)</f>
        <v>0</v>
      </c>
      <c r="T302" s="8" t="b">
        <f>IF(COUNTA(Allocation!B301:'Allocation'!I301)&gt;0,IF(AND(Allocation!F301="Limited", COUNTA(Allocation!B301:'Allocation'!I301)&lt;8), $V$6,IF(AND(Allocation!F301="General", (COUNTA(Allocation!B301:'Allocation'!F301)+COUNTA(Allocation!H301:'Allocation'!I301))&lt;7), $V$6,IF(Allocation!F301="", $V$6, ""))))</f>
        <v>0</v>
      </c>
      <c r="U302" s="8" t="str">
        <f>IF(COUNTIF(Allocation!$D$2:'Allocation'!D301, Allocation!D301) &gt; 1, $V$5, "")</f>
        <v/>
      </c>
      <c r="V302" s="9"/>
      <c r="W302" s="9"/>
    </row>
    <row r="303" spans="19:23" ht="284.25" hidden="1" customHeight="1" x14ac:dyDescent="0.2">
      <c r="S303" s="8">
        <f>IF(OR(Allocation!R302=$V$5,Allocation!R302=$V$6),1, 0)</f>
        <v>0</v>
      </c>
      <c r="T303" s="11"/>
      <c r="U303" s="8" t="str">
        <f>IF(COUNTIF(Allocation!$D$2:'Allocation'!D302, Allocation!D302) &gt; 1, $V$5, "")</f>
        <v/>
      </c>
      <c r="V303" s="9"/>
      <c r="W303" s="9"/>
    </row>
  </sheetData>
  <sheetProtection algorithmName="SHA-512" hashValue="2BzvSrHSQ9dXLiPmv/FKYj01NKT7d8tNPC2F7ZH86V8ob0NJTxvnWWiKmgVIIohTHbq84/9nVRAHY5JI2j701w==" saltValue="maE2bse4jt35iuzUZB+bkw==" spinCount="100000" sheet="1" objects="1" scenarios="1"/>
  <mergeCells count="2">
    <mergeCell ref="A2:R2"/>
    <mergeCell ref="A1:R1"/>
  </mergeCells>
  <pageMargins left="0.7" right="0.7" top="0.75" bottom="0.75" header="0.3" footer="0.3"/>
  <pageSetup scale="63"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5C599-9C39-45ED-9A1A-7DEF68692A75}">
  <sheetPr>
    <pageSetUpPr fitToPage="1"/>
  </sheetPr>
  <dimension ref="A1:AE306"/>
  <sheetViews>
    <sheetView showGridLines="0" zoomScale="85" zoomScaleNormal="85" zoomScaleSheetLayoutView="85" workbookViewId="0"/>
  </sheetViews>
  <sheetFormatPr defaultColWidth="8.77734375" defaultRowHeight="15" x14ac:dyDescent="0.2"/>
  <cols>
    <col min="1" max="1" width="5.21875" style="4" customWidth="1"/>
    <col min="2" max="2" width="35.33203125" style="4" customWidth="1"/>
    <col min="3" max="3" width="33.5546875" style="4" customWidth="1"/>
    <col min="4" max="4" width="16.88671875" style="4" customWidth="1"/>
    <col min="5" max="5" width="14.6640625" style="4" customWidth="1"/>
    <col min="6" max="6" width="13.88671875" style="4" customWidth="1"/>
    <col min="7" max="7" width="23" style="4" customWidth="1"/>
    <col min="8" max="8" width="33.77734375" style="13" customWidth="1"/>
    <col min="9" max="9" width="33.33203125" style="12" customWidth="1"/>
    <col min="10" max="12" width="22.44140625" style="12" customWidth="1"/>
    <col min="13" max="16" width="20.6640625" style="34" customWidth="1"/>
    <col min="17" max="17" width="25.77734375" style="12" customWidth="1"/>
    <col min="18" max="18" width="83.44140625" style="12" customWidth="1"/>
    <col min="19" max="30" width="9.21875" style="4" customWidth="1"/>
    <col min="31" max="31" width="9.21875" style="5" customWidth="1"/>
    <col min="32" max="35" width="9.21875" style="4" customWidth="1"/>
    <col min="36" max="16384" width="8.77734375" style="4"/>
  </cols>
  <sheetData>
    <row r="1" spans="1:31" s="2" customFormat="1" ht="132.75" customHeight="1" x14ac:dyDescent="0.2">
      <c r="A1" s="30" t="s">
        <v>0</v>
      </c>
      <c r="B1" s="31" t="s">
        <v>1</v>
      </c>
      <c r="C1" s="31" t="s">
        <v>2</v>
      </c>
      <c r="D1" s="31" t="s">
        <v>3</v>
      </c>
      <c r="E1" s="31" t="s">
        <v>4</v>
      </c>
      <c r="F1" s="32" t="s">
        <v>5</v>
      </c>
      <c r="G1" s="27" t="s">
        <v>6</v>
      </c>
      <c r="H1" s="28" t="s">
        <v>7</v>
      </c>
      <c r="I1" s="29" t="s">
        <v>8</v>
      </c>
      <c r="J1" s="1" t="s">
        <v>9</v>
      </c>
      <c r="K1" s="1" t="s">
        <v>10</v>
      </c>
      <c r="L1" s="1" t="s">
        <v>11</v>
      </c>
      <c r="M1" s="1" t="s">
        <v>12</v>
      </c>
      <c r="N1" s="1" t="s">
        <v>13</v>
      </c>
      <c r="O1" s="1" t="s">
        <v>14</v>
      </c>
      <c r="P1" s="1" t="s">
        <v>15</v>
      </c>
      <c r="Q1" s="1" t="s">
        <v>16</v>
      </c>
      <c r="R1" s="1" t="s">
        <v>17</v>
      </c>
      <c r="S1" s="4"/>
      <c r="T1" s="4"/>
      <c r="U1" s="4"/>
      <c r="V1" s="4"/>
      <c r="W1" s="4"/>
      <c r="X1" s="4"/>
      <c r="Y1" s="4"/>
      <c r="Z1" s="4"/>
      <c r="AA1" s="4"/>
      <c r="AB1" s="4"/>
      <c r="AC1" s="4"/>
      <c r="AD1" s="4"/>
      <c r="AE1" s="7"/>
    </row>
    <row r="2" spans="1:31" s="3" customFormat="1" ht="14.65" customHeight="1" x14ac:dyDescent="0.2">
      <c r="A2" s="15">
        <v>1</v>
      </c>
      <c r="B2" s="16"/>
      <c r="C2" s="16"/>
      <c r="D2" s="16"/>
      <c r="E2" s="16"/>
      <c r="F2" s="16"/>
      <c r="G2" s="17"/>
      <c r="H2" s="18"/>
      <c r="I2" s="17"/>
      <c r="J2" s="17"/>
      <c r="K2" s="17"/>
      <c r="L2" s="17"/>
      <c r="M2" s="33"/>
      <c r="N2" s="33"/>
      <c r="O2" s="33"/>
      <c r="P2" s="33"/>
      <c r="Q2" s="21">
        <f>SUM(I2:P2)</f>
        <v>0</v>
      </c>
      <c r="R2" s="20" t="str">
        <f>IF('Please read'!$U3='Please read'!$V$5, 'Please read'!$V$5, IF('Please read'!T3='Please read'!$V$6, 'Please read'!$V$6, ""))</f>
        <v/>
      </c>
      <c r="S2" s="4"/>
      <c r="T2" s="4"/>
      <c r="U2" s="4"/>
      <c r="V2" s="4"/>
      <c r="W2" s="4"/>
      <c r="Y2" s="9"/>
      <c r="Z2" s="9"/>
      <c r="AB2" s="4"/>
      <c r="AC2" s="4"/>
      <c r="AD2" s="4"/>
      <c r="AE2" s="10"/>
    </row>
    <row r="3" spans="1:31" s="3" customFormat="1" x14ac:dyDescent="0.2">
      <c r="A3" s="15">
        <v>2</v>
      </c>
      <c r="B3" s="16"/>
      <c r="C3" s="16"/>
      <c r="D3" s="16"/>
      <c r="E3" s="16"/>
      <c r="F3" s="16"/>
      <c r="G3" s="17"/>
      <c r="H3" s="18"/>
      <c r="I3" s="17"/>
      <c r="J3" s="17"/>
      <c r="K3" s="17"/>
      <c r="L3" s="17"/>
      <c r="M3" s="33"/>
      <c r="N3" s="33"/>
      <c r="O3" s="33"/>
      <c r="P3" s="33"/>
      <c r="Q3" s="21">
        <f t="shared" ref="Q3:Q66" si="0">SUM(I3:P3)</f>
        <v>0</v>
      </c>
      <c r="R3" s="20" t="str">
        <f>IF('Please read'!$U4='Please read'!$V$5, 'Please read'!$V$5, IF('Please read'!T4='Please read'!$V$6, 'Please read'!$V$6, ""))</f>
        <v/>
      </c>
      <c r="S3" s="4"/>
      <c r="T3" s="4"/>
      <c r="U3" s="4"/>
      <c r="V3" s="4"/>
      <c r="W3" s="4"/>
      <c r="Y3" s="9"/>
      <c r="Z3" s="9"/>
      <c r="AB3" s="4"/>
      <c r="AC3" s="4"/>
      <c r="AD3" s="4"/>
      <c r="AE3" s="10"/>
    </row>
    <row r="4" spans="1:31" s="3" customFormat="1" x14ac:dyDescent="0.2">
      <c r="A4" s="15">
        <v>3</v>
      </c>
      <c r="B4" s="16"/>
      <c r="C4" s="16"/>
      <c r="D4" s="16"/>
      <c r="E4" s="16"/>
      <c r="F4" s="16"/>
      <c r="G4" s="17"/>
      <c r="H4" s="18"/>
      <c r="I4" s="17"/>
      <c r="J4" s="17"/>
      <c r="K4" s="17"/>
      <c r="L4" s="17"/>
      <c r="M4" s="33"/>
      <c r="N4" s="33"/>
      <c r="O4" s="33"/>
      <c r="P4" s="33"/>
      <c r="Q4" s="21">
        <f t="shared" si="0"/>
        <v>0</v>
      </c>
      <c r="R4" s="20" t="str">
        <f>IF('Please read'!$U5='Please read'!$V$5, 'Please read'!$V$5, IF('Please read'!T5='Please read'!$V$6, 'Please read'!$V$6, ""))</f>
        <v/>
      </c>
      <c r="S4" s="4"/>
      <c r="T4" s="4"/>
      <c r="U4" s="4"/>
      <c r="V4" s="4"/>
      <c r="W4" s="4"/>
      <c r="Y4" s="9"/>
      <c r="Z4" s="9"/>
      <c r="AB4" s="4"/>
      <c r="AC4" s="4"/>
      <c r="AD4" s="4"/>
      <c r="AE4" s="10"/>
    </row>
    <row r="5" spans="1:31" s="3" customFormat="1" x14ac:dyDescent="0.2">
      <c r="A5" s="15">
        <v>4</v>
      </c>
      <c r="B5" s="16"/>
      <c r="C5" s="16"/>
      <c r="D5" s="16"/>
      <c r="E5" s="16"/>
      <c r="F5" s="16"/>
      <c r="G5" s="17"/>
      <c r="H5" s="18"/>
      <c r="I5" s="17"/>
      <c r="J5" s="17"/>
      <c r="K5" s="17"/>
      <c r="L5" s="17"/>
      <c r="M5" s="33"/>
      <c r="N5" s="33"/>
      <c r="O5" s="33"/>
      <c r="P5" s="33"/>
      <c r="Q5" s="21">
        <f t="shared" si="0"/>
        <v>0</v>
      </c>
      <c r="R5" s="20" t="str">
        <f>IF('Please read'!$U6='Please read'!$V$5, 'Please read'!$V$5, IF('Please read'!T6='Please read'!$V$6, 'Please read'!$V$6, ""))</f>
        <v/>
      </c>
      <c r="S5" s="4"/>
      <c r="T5" s="4"/>
      <c r="U5" s="4"/>
      <c r="V5" s="4"/>
      <c r="W5" s="4"/>
      <c r="Y5" s="9"/>
      <c r="Z5" s="9"/>
      <c r="AB5" s="4"/>
      <c r="AC5" s="4"/>
      <c r="AD5" s="4"/>
      <c r="AE5" s="10"/>
    </row>
    <row r="6" spans="1:31" s="3" customFormat="1" x14ac:dyDescent="0.2">
      <c r="A6" s="15">
        <v>5</v>
      </c>
      <c r="B6" s="16"/>
      <c r="C6" s="16"/>
      <c r="D6" s="16"/>
      <c r="E6" s="16"/>
      <c r="F6" s="16"/>
      <c r="G6" s="17"/>
      <c r="H6" s="18"/>
      <c r="I6" s="17"/>
      <c r="J6" s="17"/>
      <c r="K6" s="17"/>
      <c r="L6" s="17"/>
      <c r="M6" s="33"/>
      <c r="N6" s="33"/>
      <c r="O6" s="33"/>
      <c r="P6" s="33"/>
      <c r="Q6" s="21">
        <f t="shared" si="0"/>
        <v>0</v>
      </c>
      <c r="R6" s="20" t="str">
        <f>IF('Please read'!$U7='Please read'!$V$5, 'Please read'!$V$5, IF('Please read'!T7='Please read'!$V$6, 'Please read'!$V$6, ""))</f>
        <v/>
      </c>
      <c r="S6" s="4"/>
      <c r="T6" s="4"/>
      <c r="U6" s="4"/>
      <c r="V6" s="4"/>
      <c r="W6" s="4"/>
      <c r="Y6" s="9"/>
      <c r="Z6" s="9"/>
      <c r="AB6" s="4"/>
      <c r="AC6" s="4"/>
      <c r="AD6" s="4"/>
      <c r="AE6" s="10"/>
    </row>
    <row r="7" spans="1:31" s="3" customFormat="1" x14ac:dyDescent="0.2">
      <c r="A7" s="15">
        <v>6</v>
      </c>
      <c r="B7" s="16"/>
      <c r="C7" s="16"/>
      <c r="D7" s="16"/>
      <c r="E7" s="16"/>
      <c r="F7" s="16"/>
      <c r="G7" s="17"/>
      <c r="H7" s="18"/>
      <c r="I7" s="17"/>
      <c r="J7" s="17"/>
      <c r="K7" s="17"/>
      <c r="L7" s="17"/>
      <c r="M7" s="33"/>
      <c r="N7" s="33"/>
      <c r="O7" s="33"/>
      <c r="P7" s="33"/>
      <c r="Q7" s="21">
        <f t="shared" si="0"/>
        <v>0</v>
      </c>
      <c r="R7" s="20" t="str">
        <f>IF('Please read'!$U8='Please read'!$V$5, 'Please read'!$V$5, IF('Please read'!T8='Please read'!$V$6, 'Please read'!$V$6, ""))</f>
        <v/>
      </c>
      <c r="S7" s="35"/>
      <c r="T7" s="35"/>
      <c r="U7" s="4"/>
      <c r="V7" s="4"/>
      <c r="W7" s="4"/>
      <c r="Y7" s="9"/>
      <c r="Z7" s="9"/>
      <c r="AB7" s="4"/>
      <c r="AC7" s="4"/>
      <c r="AD7" s="4"/>
      <c r="AE7" s="10"/>
    </row>
    <row r="8" spans="1:31" s="3" customFormat="1" x14ac:dyDescent="0.2">
      <c r="A8" s="15">
        <v>7</v>
      </c>
      <c r="B8" s="16"/>
      <c r="C8" s="16"/>
      <c r="D8" s="16"/>
      <c r="E8" s="16"/>
      <c r="F8" s="16"/>
      <c r="G8" s="17"/>
      <c r="H8" s="18"/>
      <c r="I8" s="17"/>
      <c r="J8" s="17"/>
      <c r="K8" s="17"/>
      <c r="L8" s="17"/>
      <c r="M8" s="33"/>
      <c r="N8" s="33"/>
      <c r="O8" s="33"/>
      <c r="P8" s="33"/>
      <c r="Q8" s="21">
        <f t="shared" si="0"/>
        <v>0</v>
      </c>
      <c r="R8" s="20" t="str">
        <f>IF('Please read'!$U9='Please read'!$V$5, 'Please read'!$V$5, IF('Please read'!T9='Please read'!$V$6, 'Please read'!$V$6, ""))</f>
        <v/>
      </c>
      <c r="S8" s="35"/>
      <c r="T8" s="35"/>
      <c r="U8" s="4"/>
      <c r="V8" s="4"/>
      <c r="W8" s="4"/>
      <c r="Y8" s="9"/>
      <c r="Z8" s="9"/>
      <c r="AB8" s="4"/>
      <c r="AC8" s="4"/>
      <c r="AD8" s="4"/>
      <c r="AE8" s="10"/>
    </row>
    <row r="9" spans="1:31" s="3" customFormat="1" x14ac:dyDescent="0.2">
      <c r="A9" s="15">
        <v>8</v>
      </c>
      <c r="B9" s="16"/>
      <c r="C9" s="16"/>
      <c r="D9" s="16"/>
      <c r="E9" s="16"/>
      <c r="F9" s="16"/>
      <c r="G9" s="17"/>
      <c r="H9" s="18"/>
      <c r="I9" s="17"/>
      <c r="J9" s="17"/>
      <c r="K9" s="17"/>
      <c r="L9" s="17"/>
      <c r="M9" s="33"/>
      <c r="N9" s="33"/>
      <c r="O9" s="33"/>
      <c r="P9" s="33"/>
      <c r="Q9" s="21">
        <f t="shared" si="0"/>
        <v>0</v>
      </c>
      <c r="R9" s="20" t="str">
        <f>IF('Please read'!$U10='Please read'!$V$5, 'Please read'!$V$5, IF('Please read'!T10='Please read'!$V$6, 'Please read'!$V$6, ""))</f>
        <v/>
      </c>
      <c r="S9" s="35"/>
      <c r="T9" s="35"/>
      <c r="U9" s="4"/>
      <c r="V9" s="4"/>
      <c r="W9" s="4"/>
      <c r="Y9" s="9"/>
      <c r="Z9" s="9"/>
      <c r="AB9" s="4"/>
      <c r="AC9" s="4"/>
      <c r="AD9" s="4"/>
      <c r="AE9" s="10"/>
    </row>
    <row r="10" spans="1:31" s="3" customFormat="1" x14ac:dyDescent="0.2">
      <c r="A10" s="15">
        <v>9</v>
      </c>
      <c r="B10" s="16"/>
      <c r="C10" s="16"/>
      <c r="D10" s="16"/>
      <c r="E10" s="16"/>
      <c r="F10" s="16"/>
      <c r="G10" s="17"/>
      <c r="H10" s="18"/>
      <c r="I10" s="17"/>
      <c r="J10" s="17"/>
      <c r="K10" s="17"/>
      <c r="L10" s="17"/>
      <c r="M10" s="33"/>
      <c r="N10" s="33"/>
      <c r="O10" s="33"/>
      <c r="P10" s="33"/>
      <c r="Q10" s="21">
        <f t="shared" si="0"/>
        <v>0</v>
      </c>
      <c r="R10" s="20" t="str">
        <f>IF('Please read'!$U11='Please read'!$V$5, 'Please read'!$V$5, IF('Please read'!T11='Please read'!$V$6, 'Please read'!$V$6, ""))</f>
        <v/>
      </c>
      <c r="S10" s="35"/>
      <c r="T10" s="35"/>
      <c r="U10" s="4"/>
      <c r="V10" s="4"/>
      <c r="W10" s="4"/>
      <c r="Y10" s="9"/>
      <c r="Z10" s="9"/>
      <c r="AB10" s="4"/>
      <c r="AC10" s="4"/>
      <c r="AD10" s="4"/>
      <c r="AE10" s="10"/>
    </row>
    <row r="11" spans="1:31" s="3" customFormat="1" x14ac:dyDescent="0.2">
      <c r="A11" s="15">
        <v>10</v>
      </c>
      <c r="B11" s="16"/>
      <c r="C11" s="16"/>
      <c r="D11" s="16"/>
      <c r="E11" s="16"/>
      <c r="F11" s="16"/>
      <c r="G11" s="17"/>
      <c r="H11" s="18"/>
      <c r="I11" s="17"/>
      <c r="J11" s="17"/>
      <c r="K11" s="17"/>
      <c r="L11" s="17"/>
      <c r="M11" s="33"/>
      <c r="N11" s="33"/>
      <c r="O11" s="33"/>
      <c r="P11" s="33"/>
      <c r="Q11" s="21">
        <f t="shared" si="0"/>
        <v>0</v>
      </c>
      <c r="R11" s="20" t="str">
        <f>IF('Please read'!$U12='Please read'!$V$5, 'Please read'!$V$5, IF('Please read'!T12='Please read'!$V$6, 'Please read'!$V$6, ""))</f>
        <v/>
      </c>
      <c r="S11" s="35"/>
      <c r="T11" s="35"/>
      <c r="U11" s="4"/>
      <c r="V11" s="4"/>
      <c r="W11" s="4"/>
      <c r="Y11" s="9"/>
      <c r="Z11" s="9"/>
      <c r="AB11" s="4"/>
      <c r="AC11" s="4"/>
      <c r="AD11" s="4"/>
      <c r="AE11" s="10"/>
    </row>
    <row r="12" spans="1:31" s="3" customFormat="1" x14ac:dyDescent="0.2">
      <c r="A12" s="15">
        <v>11</v>
      </c>
      <c r="B12" s="16"/>
      <c r="C12" s="16"/>
      <c r="D12" s="16"/>
      <c r="E12" s="16"/>
      <c r="F12" s="16"/>
      <c r="G12" s="17"/>
      <c r="H12" s="18"/>
      <c r="I12" s="17"/>
      <c r="J12" s="17"/>
      <c r="K12" s="17"/>
      <c r="L12" s="17"/>
      <c r="M12" s="33"/>
      <c r="N12" s="33"/>
      <c r="O12" s="33"/>
      <c r="P12" s="33"/>
      <c r="Q12" s="21">
        <f t="shared" si="0"/>
        <v>0</v>
      </c>
      <c r="R12" s="20" t="str">
        <f>IF('Please read'!$U13='Please read'!$V$5, 'Please read'!$V$5, IF('Please read'!T13='Please read'!$V$6, 'Please read'!$V$6, ""))</f>
        <v/>
      </c>
      <c r="S12" s="35"/>
      <c r="T12" s="35"/>
      <c r="U12" s="4"/>
      <c r="V12" s="4"/>
      <c r="W12" s="4"/>
      <c r="Y12" s="9"/>
      <c r="Z12" s="9"/>
      <c r="AB12" s="4"/>
      <c r="AC12" s="9"/>
      <c r="AD12" s="9"/>
      <c r="AE12" s="10"/>
    </row>
    <row r="13" spans="1:31" s="3" customFormat="1" x14ac:dyDescent="0.2">
      <c r="A13" s="15">
        <v>12</v>
      </c>
      <c r="B13" s="16"/>
      <c r="C13" s="16"/>
      <c r="D13" s="16"/>
      <c r="E13" s="16"/>
      <c r="F13" s="16"/>
      <c r="G13" s="17"/>
      <c r="H13" s="18"/>
      <c r="I13" s="17"/>
      <c r="J13" s="17"/>
      <c r="K13" s="17"/>
      <c r="L13" s="17"/>
      <c r="M13" s="33"/>
      <c r="N13" s="33"/>
      <c r="O13" s="33"/>
      <c r="P13" s="33"/>
      <c r="Q13" s="21">
        <f t="shared" si="0"/>
        <v>0</v>
      </c>
      <c r="R13" s="20" t="str">
        <f>IF('Please read'!$U14='Please read'!$V$5, 'Please read'!$V$5, IF('Please read'!T14='Please read'!$V$6, 'Please read'!$V$6, ""))</f>
        <v/>
      </c>
      <c r="Y13" s="9"/>
      <c r="Z13" s="9"/>
      <c r="AB13" s="9"/>
      <c r="AC13" s="9"/>
      <c r="AD13" s="9"/>
      <c r="AE13" s="10"/>
    </row>
    <row r="14" spans="1:31" s="3" customFormat="1" x14ac:dyDescent="0.2">
      <c r="A14" s="15">
        <v>13</v>
      </c>
      <c r="B14" s="16"/>
      <c r="C14" s="16"/>
      <c r="D14" s="16"/>
      <c r="E14" s="16"/>
      <c r="F14" s="16"/>
      <c r="G14" s="17"/>
      <c r="H14" s="18"/>
      <c r="I14" s="17"/>
      <c r="J14" s="17"/>
      <c r="K14" s="17"/>
      <c r="L14" s="17"/>
      <c r="M14" s="33"/>
      <c r="N14" s="33"/>
      <c r="O14" s="33"/>
      <c r="P14" s="33"/>
      <c r="Q14" s="21">
        <f t="shared" si="0"/>
        <v>0</v>
      </c>
      <c r="R14" s="20" t="str">
        <f>IF('Please read'!$U15='Please read'!$V$5, 'Please read'!$V$5, IF('Please read'!T15='Please read'!$V$6, 'Please read'!$V$6, ""))</f>
        <v/>
      </c>
      <c r="Y14" s="9"/>
      <c r="Z14" s="9"/>
      <c r="AB14" s="9"/>
      <c r="AC14" s="9"/>
      <c r="AD14" s="9"/>
      <c r="AE14" s="10"/>
    </row>
    <row r="15" spans="1:31" s="3" customFormat="1" x14ac:dyDescent="0.2">
      <c r="A15" s="15">
        <v>14</v>
      </c>
      <c r="B15" s="16"/>
      <c r="C15" s="16"/>
      <c r="D15" s="16"/>
      <c r="E15" s="16"/>
      <c r="F15" s="16"/>
      <c r="G15" s="17"/>
      <c r="H15" s="18"/>
      <c r="I15" s="17"/>
      <c r="J15" s="17"/>
      <c r="K15" s="17"/>
      <c r="L15" s="17"/>
      <c r="M15" s="33"/>
      <c r="N15" s="33"/>
      <c r="O15" s="33"/>
      <c r="P15" s="33"/>
      <c r="Q15" s="21">
        <f t="shared" si="0"/>
        <v>0</v>
      </c>
      <c r="R15" s="20" t="str">
        <f>IF('Please read'!$U16='Please read'!$V$5, 'Please read'!$V$5, IF('Please read'!T16='Please read'!$V$6, 'Please read'!$V$6, ""))</f>
        <v/>
      </c>
      <c r="Y15" s="9"/>
      <c r="Z15" s="9"/>
      <c r="AB15" s="9"/>
      <c r="AC15" s="9"/>
      <c r="AD15" s="9"/>
      <c r="AE15" s="10"/>
    </row>
    <row r="16" spans="1:31" s="3" customFormat="1" x14ac:dyDescent="0.2">
      <c r="A16" s="15">
        <v>15</v>
      </c>
      <c r="B16" s="16"/>
      <c r="C16" s="16"/>
      <c r="D16" s="16"/>
      <c r="E16" s="16"/>
      <c r="F16" s="16"/>
      <c r="G16" s="17"/>
      <c r="H16" s="18"/>
      <c r="I16" s="17"/>
      <c r="J16" s="17"/>
      <c r="K16" s="17"/>
      <c r="L16" s="17"/>
      <c r="M16" s="33"/>
      <c r="N16" s="33"/>
      <c r="O16" s="33"/>
      <c r="P16" s="33"/>
      <c r="Q16" s="21">
        <f t="shared" si="0"/>
        <v>0</v>
      </c>
      <c r="R16" s="20" t="str">
        <f>IF('Please read'!$U17='Please read'!$V$5, 'Please read'!$V$5, IF('Please read'!T17='Please read'!$V$6, 'Please read'!$V$6, ""))</f>
        <v/>
      </c>
      <c r="S16" s="9"/>
      <c r="T16" s="9"/>
      <c r="U16" s="9"/>
      <c r="V16" s="9"/>
      <c r="W16" s="9"/>
      <c r="X16" s="9"/>
      <c r="Y16" s="9"/>
      <c r="Z16" s="9"/>
      <c r="AA16" s="9"/>
      <c r="AB16" s="9"/>
      <c r="AC16" s="9"/>
      <c r="AD16" s="9"/>
      <c r="AE16" s="10"/>
    </row>
    <row r="17" spans="1:31" s="3" customFormat="1" x14ac:dyDescent="0.2">
      <c r="A17" s="15">
        <v>16</v>
      </c>
      <c r="B17" s="16"/>
      <c r="C17" s="16"/>
      <c r="D17" s="16"/>
      <c r="E17" s="16"/>
      <c r="F17" s="16"/>
      <c r="G17" s="17"/>
      <c r="H17" s="18"/>
      <c r="I17" s="17"/>
      <c r="J17" s="17"/>
      <c r="K17" s="17"/>
      <c r="L17" s="17"/>
      <c r="M17" s="33"/>
      <c r="N17" s="33"/>
      <c r="O17" s="33"/>
      <c r="P17" s="33"/>
      <c r="Q17" s="21">
        <f t="shared" si="0"/>
        <v>0</v>
      </c>
      <c r="R17" s="20" t="str">
        <f>IF('Please read'!$U18='Please read'!$V$5, 'Please read'!$V$5, IF('Please read'!T18='Please read'!$V$6, 'Please read'!$V$6, ""))</f>
        <v/>
      </c>
      <c r="S17" s="9"/>
      <c r="T17" s="9"/>
      <c r="U17" s="9"/>
      <c r="V17" s="9"/>
      <c r="W17" s="9"/>
      <c r="X17" s="9"/>
      <c r="Y17" s="9"/>
      <c r="Z17" s="9"/>
      <c r="AA17" s="9"/>
      <c r="AB17" s="9"/>
      <c r="AC17" s="9"/>
      <c r="AD17" s="9"/>
      <c r="AE17" s="10"/>
    </row>
    <row r="18" spans="1:31" s="3" customFormat="1" x14ac:dyDescent="0.2">
      <c r="A18" s="15">
        <v>17</v>
      </c>
      <c r="B18" s="16"/>
      <c r="C18" s="16"/>
      <c r="D18" s="16"/>
      <c r="E18" s="16"/>
      <c r="F18" s="16"/>
      <c r="G18" s="17"/>
      <c r="H18" s="18"/>
      <c r="I18" s="17"/>
      <c r="J18" s="17"/>
      <c r="K18" s="17"/>
      <c r="L18" s="17"/>
      <c r="M18" s="33"/>
      <c r="N18" s="33"/>
      <c r="O18" s="33"/>
      <c r="P18" s="33"/>
      <c r="Q18" s="21">
        <f t="shared" si="0"/>
        <v>0</v>
      </c>
      <c r="R18" s="20" t="str">
        <f>IF('Please read'!$U19='Please read'!$V$5, 'Please read'!$V$5, IF('Please read'!T19='Please read'!$V$6, 'Please read'!$V$6, ""))</f>
        <v/>
      </c>
      <c r="S18" s="9"/>
      <c r="T18" s="9"/>
      <c r="U18" s="9"/>
      <c r="V18" s="9"/>
      <c r="W18" s="9"/>
      <c r="X18" s="9"/>
      <c r="Y18" s="9"/>
      <c r="Z18" s="9"/>
      <c r="AA18" s="9"/>
      <c r="AB18" s="9"/>
      <c r="AC18" s="9"/>
      <c r="AD18" s="9"/>
      <c r="AE18" s="10"/>
    </row>
    <row r="19" spans="1:31" s="3" customFormat="1" x14ac:dyDescent="0.2">
      <c r="A19" s="15">
        <v>18</v>
      </c>
      <c r="B19" s="16"/>
      <c r="C19" s="16"/>
      <c r="D19" s="16"/>
      <c r="E19" s="16"/>
      <c r="F19" s="16"/>
      <c r="G19" s="17"/>
      <c r="H19" s="18"/>
      <c r="I19" s="17"/>
      <c r="J19" s="17"/>
      <c r="K19" s="17"/>
      <c r="L19" s="17"/>
      <c r="M19" s="33"/>
      <c r="N19" s="33"/>
      <c r="O19" s="33"/>
      <c r="P19" s="33"/>
      <c r="Q19" s="21">
        <f t="shared" si="0"/>
        <v>0</v>
      </c>
      <c r="R19" s="20" t="str">
        <f>IF('Please read'!$U20='Please read'!$V$5, 'Please read'!$V$5, IF('Please read'!T20='Please read'!$V$6, 'Please read'!$V$6, ""))</f>
        <v/>
      </c>
      <c r="S19" s="9"/>
      <c r="T19" s="9"/>
      <c r="U19" s="9"/>
      <c r="V19" s="9"/>
      <c r="W19" s="9"/>
      <c r="X19" s="9"/>
      <c r="Y19" s="9"/>
      <c r="Z19" s="9"/>
      <c r="AA19" s="9"/>
      <c r="AB19" s="9"/>
      <c r="AC19" s="9"/>
      <c r="AD19" s="9"/>
      <c r="AE19" s="10"/>
    </row>
    <row r="20" spans="1:31" s="3" customFormat="1" x14ac:dyDescent="0.2">
      <c r="A20" s="15">
        <v>19</v>
      </c>
      <c r="B20" s="16"/>
      <c r="C20" s="16"/>
      <c r="D20" s="16"/>
      <c r="E20" s="16"/>
      <c r="F20" s="16"/>
      <c r="G20" s="17"/>
      <c r="H20" s="18"/>
      <c r="I20" s="17"/>
      <c r="J20" s="17"/>
      <c r="K20" s="17"/>
      <c r="L20" s="17"/>
      <c r="M20" s="33"/>
      <c r="N20" s="33"/>
      <c r="O20" s="33"/>
      <c r="P20" s="33"/>
      <c r="Q20" s="21">
        <f t="shared" si="0"/>
        <v>0</v>
      </c>
      <c r="R20" s="20" t="str">
        <f>IF('Please read'!$U21='Please read'!$V$5, 'Please read'!$V$5, IF('Please read'!T21='Please read'!$V$6, 'Please read'!$V$6, ""))</f>
        <v/>
      </c>
      <c r="S20" s="9"/>
      <c r="T20" s="9"/>
      <c r="U20" s="9"/>
      <c r="V20" s="9"/>
      <c r="W20" s="9"/>
      <c r="X20" s="9"/>
      <c r="Y20" s="9"/>
      <c r="Z20" s="9"/>
      <c r="AA20" s="9"/>
      <c r="AB20" s="9"/>
      <c r="AC20" s="9"/>
      <c r="AD20" s="9"/>
      <c r="AE20" s="10"/>
    </row>
    <row r="21" spans="1:31" s="3" customFormat="1" x14ac:dyDescent="0.2">
      <c r="A21" s="15">
        <v>20</v>
      </c>
      <c r="B21" s="16"/>
      <c r="C21" s="16"/>
      <c r="D21" s="16"/>
      <c r="E21" s="16"/>
      <c r="F21" s="16"/>
      <c r="G21" s="17"/>
      <c r="H21" s="18"/>
      <c r="I21" s="17"/>
      <c r="J21" s="17"/>
      <c r="K21" s="17"/>
      <c r="L21" s="17"/>
      <c r="M21" s="33"/>
      <c r="N21" s="33"/>
      <c r="O21" s="33"/>
      <c r="P21" s="33"/>
      <c r="Q21" s="21">
        <f t="shared" si="0"/>
        <v>0</v>
      </c>
      <c r="R21" s="20" t="str">
        <f>IF('Please read'!$U22='Please read'!$V$5, 'Please read'!$V$5, IF('Please read'!T22='Please read'!$V$6, 'Please read'!$V$6, ""))</f>
        <v/>
      </c>
      <c r="S21" s="9"/>
      <c r="T21" s="9"/>
      <c r="U21" s="9"/>
      <c r="V21" s="9"/>
      <c r="W21" s="9"/>
      <c r="X21" s="9"/>
      <c r="Y21" s="9"/>
      <c r="Z21" s="9"/>
      <c r="AA21" s="9"/>
      <c r="AB21" s="9"/>
      <c r="AC21" s="9"/>
      <c r="AD21" s="9"/>
      <c r="AE21" s="10"/>
    </row>
    <row r="22" spans="1:31" s="3" customFormat="1" x14ac:dyDescent="0.2">
      <c r="A22" s="15">
        <v>21</v>
      </c>
      <c r="B22" s="16"/>
      <c r="C22" s="16"/>
      <c r="D22" s="16"/>
      <c r="E22" s="16"/>
      <c r="F22" s="16"/>
      <c r="G22" s="17"/>
      <c r="H22" s="18"/>
      <c r="I22" s="17"/>
      <c r="J22" s="17"/>
      <c r="K22" s="17"/>
      <c r="L22" s="17"/>
      <c r="M22" s="33"/>
      <c r="N22" s="33"/>
      <c r="O22" s="33"/>
      <c r="P22" s="33"/>
      <c r="Q22" s="21">
        <f t="shared" si="0"/>
        <v>0</v>
      </c>
      <c r="R22" s="20" t="str">
        <f>IF('Please read'!$U23='Please read'!$V$5, 'Please read'!$V$5, IF('Please read'!T23='Please read'!$V$6, 'Please read'!$V$6, ""))</f>
        <v/>
      </c>
      <c r="S22" s="9"/>
      <c r="T22" s="9"/>
      <c r="U22" s="9"/>
      <c r="V22" s="9"/>
      <c r="W22" s="9"/>
      <c r="X22" s="9"/>
      <c r="Y22" s="9"/>
      <c r="Z22" s="9"/>
      <c r="AA22" s="9"/>
      <c r="AB22" s="9"/>
      <c r="AC22" s="9"/>
      <c r="AD22" s="9"/>
      <c r="AE22" s="10"/>
    </row>
    <row r="23" spans="1:31" s="3" customFormat="1" x14ac:dyDescent="0.2">
      <c r="A23" s="15">
        <v>22</v>
      </c>
      <c r="B23" s="16"/>
      <c r="C23" s="16"/>
      <c r="D23" s="16"/>
      <c r="E23" s="16"/>
      <c r="F23" s="16"/>
      <c r="G23" s="17"/>
      <c r="H23" s="18"/>
      <c r="I23" s="17"/>
      <c r="J23" s="17"/>
      <c r="K23" s="17"/>
      <c r="L23" s="17"/>
      <c r="M23" s="33"/>
      <c r="N23" s="33"/>
      <c r="O23" s="33"/>
      <c r="P23" s="33"/>
      <c r="Q23" s="21">
        <f t="shared" si="0"/>
        <v>0</v>
      </c>
      <c r="R23" s="20" t="str">
        <f>IF('Please read'!$U24='Please read'!$V$5, 'Please read'!$V$5, IF('Please read'!T24='Please read'!$V$6, 'Please read'!$V$6, ""))</f>
        <v/>
      </c>
      <c r="S23" s="9"/>
      <c r="T23" s="9"/>
      <c r="U23" s="9"/>
      <c r="V23" s="9"/>
      <c r="W23" s="9"/>
      <c r="X23" s="9"/>
      <c r="Y23" s="9"/>
      <c r="Z23" s="9"/>
      <c r="AA23" s="9"/>
      <c r="AB23" s="9"/>
      <c r="AC23" s="9"/>
      <c r="AD23" s="9"/>
      <c r="AE23" s="10"/>
    </row>
    <row r="24" spans="1:31" s="3" customFormat="1" x14ac:dyDescent="0.2">
      <c r="A24" s="15">
        <v>23</v>
      </c>
      <c r="B24" s="16"/>
      <c r="C24" s="16"/>
      <c r="D24" s="16"/>
      <c r="E24" s="16"/>
      <c r="F24" s="16"/>
      <c r="G24" s="17"/>
      <c r="H24" s="18"/>
      <c r="I24" s="17"/>
      <c r="J24" s="17"/>
      <c r="K24" s="17"/>
      <c r="L24" s="17"/>
      <c r="M24" s="33"/>
      <c r="N24" s="33"/>
      <c r="O24" s="33"/>
      <c r="P24" s="33"/>
      <c r="Q24" s="21">
        <f t="shared" si="0"/>
        <v>0</v>
      </c>
      <c r="R24" s="20" t="str">
        <f>IF('Please read'!$U25='Please read'!$V$5, 'Please read'!$V$5, IF('Please read'!T25='Please read'!$V$6, 'Please read'!$V$6, ""))</f>
        <v/>
      </c>
      <c r="S24" s="9"/>
      <c r="T24" s="9"/>
      <c r="U24" s="9"/>
      <c r="V24" s="9"/>
      <c r="W24" s="9"/>
      <c r="X24" s="9"/>
      <c r="Y24" s="9"/>
      <c r="Z24" s="9"/>
      <c r="AA24" s="9"/>
      <c r="AB24" s="9"/>
      <c r="AC24" s="9"/>
      <c r="AD24" s="9"/>
      <c r="AE24" s="10"/>
    </row>
    <row r="25" spans="1:31" s="3" customFormat="1" x14ac:dyDescent="0.2">
      <c r="A25" s="15">
        <v>24</v>
      </c>
      <c r="B25" s="16"/>
      <c r="C25" s="16"/>
      <c r="D25" s="16"/>
      <c r="E25" s="16"/>
      <c r="F25" s="16"/>
      <c r="G25" s="17"/>
      <c r="H25" s="18"/>
      <c r="I25" s="17"/>
      <c r="J25" s="17"/>
      <c r="K25" s="17"/>
      <c r="L25" s="17"/>
      <c r="M25" s="33"/>
      <c r="N25" s="33"/>
      <c r="O25" s="33"/>
      <c r="P25" s="33"/>
      <c r="Q25" s="21">
        <f t="shared" si="0"/>
        <v>0</v>
      </c>
      <c r="R25" s="20" t="str">
        <f>IF('Please read'!$U26='Please read'!$V$5, 'Please read'!$V$5, IF('Please read'!T26='Please read'!$V$6, 'Please read'!$V$6, ""))</f>
        <v/>
      </c>
      <c r="S25" s="9"/>
      <c r="T25" s="9"/>
      <c r="U25" s="9"/>
      <c r="V25" s="9"/>
      <c r="W25" s="9"/>
      <c r="X25" s="9"/>
      <c r="Y25" s="9"/>
      <c r="Z25" s="9"/>
      <c r="AA25" s="9"/>
      <c r="AB25" s="9"/>
      <c r="AC25" s="9"/>
      <c r="AD25" s="9"/>
      <c r="AE25" s="10"/>
    </row>
    <row r="26" spans="1:31" s="3" customFormat="1" x14ac:dyDescent="0.2">
      <c r="A26" s="15">
        <v>25</v>
      </c>
      <c r="B26" s="16"/>
      <c r="C26" s="16"/>
      <c r="D26" s="16"/>
      <c r="E26" s="16"/>
      <c r="F26" s="16"/>
      <c r="G26" s="17"/>
      <c r="H26" s="18"/>
      <c r="I26" s="17"/>
      <c r="J26" s="17"/>
      <c r="K26" s="17"/>
      <c r="L26" s="17"/>
      <c r="M26" s="33"/>
      <c r="N26" s="33"/>
      <c r="O26" s="33"/>
      <c r="P26" s="33"/>
      <c r="Q26" s="21">
        <f t="shared" si="0"/>
        <v>0</v>
      </c>
      <c r="R26" s="20" t="str">
        <f>IF('Please read'!$U27='Please read'!$V$5, 'Please read'!$V$5, IF('Please read'!T27='Please read'!$V$6, 'Please read'!$V$6, ""))</f>
        <v/>
      </c>
      <c r="S26" s="9"/>
      <c r="T26" s="9"/>
      <c r="U26" s="9"/>
      <c r="V26" s="9"/>
      <c r="W26" s="9"/>
      <c r="X26" s="9"/>
      <c r="Y26" s="9"/>
      <c r="Z26" s="9"/>
      <c r="AA26" s="9"/>
      <c r="AB26" s="9"/>
      <c r="AC26" s="9"/>
      <c r="AD26" s="9"/>
      <c r="AE26" s="10"/>
    </row>
    <row r="27" spans="1:31" s="3" customFormat="1" x14ac:dyDescent="0.2">
      <c r="A27" s="15">
        <v>26</v>
      </c>
      <c r="B27" s="16"/>
      <c r="C27" s="16"/>
      <c r="D27" s="16"/>
      <c r="E27" s="16"/>
      <c r="F27" s="16"/>
      <c r="G27" s="17"/>
      <c r="H27" s="18"/>
      <c r="I27" s="17"/>
      <c r="J27" s="17"/>
      <c r="K27" s="17"/>
      <c r="L27" s="17"/>
      <c r="M27" s="33"/>
      <c r="N27" s="33"/>
      <c r="O27" s="33"/>
      <c r="P27" s="33"/>
      <c r="Q27" s="21">
        <f t="shared" si="0"/>
        <v>0</v>
      </c>
      <c r="R27" s="20" t="str">
        <f>IF('Please read'!$U28='Please read'!$V$5, 'Please read'!$V$5, IF('Please read'!T28='Please read'!$V$6, 'Please read'!$V$6, ""))</f>
        <v/>
      </c>
      <c r="S27" s="9"/>
      <c r="T27" s="9"/>
      <c r="U27" s="9"/>
      <c r="V27" s="9"/>
      <c r="W27" s="9"/>
      <c r="X27" s="9"/>
      <c r="Y27" s="9"/>
      <c r="Z27" s="9"/>
      <c r="AA27" s="9"/>
      <c r="AB27" s="9"/>
      <c r="AC27" s="9"/>
      <c r="AD27" s="9"/>
      <c r="AE27" s="10"/>
    </row>
    <row r="28" spans="1:31" s="3" customFormat="1" x14ac:dyDescent="0.2">
      <c r="A28" s="15">
        <v>27</v>
      </c>
      <c r="B28" s="16"/>
      <c r="C28" s="16"/>
      <c r="D28" s="16"/>
      <c r="E28" s="16"/>
      <c r="F28" s="16"/>
      <c r="G28" s="17"/>
      <c r="H28" s="18"/>
      <c r="I28" s="17"/>
      <c r="J28" s="17"/>
      <c r="K28" s="17"/>
      <c r="L28" s="17"/>
      <c r="M28" s="33"/>
      <c r="N28" s="33"/>
      <c r="O28" s="33"/>
      <c r="P28" s="33"/>
      <c r="Q28" s="21">
        <f t="shared" si="0"/>
        <v>0</v>
      </c>
      <c r="R28" s="20" t="str">
        <f>IF('Please read'!$U29='Please read'!$V$5, 'Please read'!$V$5, IF('Please read'!T29='Please read'!$V$6, 'Please read'!$V$6, ""))</f>
        <v/>
      </c>
      <c r="S28" s="9"/>
      <c r="T28" s="9"/>
      <c r="U28" s="9"/>
      <c r="V28" s="9"/>
      <c r="W28" s="9"/>
      <c r="X28" s="9"/>
      <c r="Y28" s="9"/>
      <c r="Z28" s="9"/>
      <c r="AA28" s="9"/>
      <c r="AB28" s="9"/>
      <c r="AC28" s="9"/>
      <c r="AD28" s="9"/>
      <c r="AE28" s="10"/>
    </row>
    <row r="29" spans="1:31" s="3" customFormat="1" x14ac:dyDescent="0.2">
      <c r="A29" s="15">
        <v>28</v>
      </c>
      <c r="B29" s="16"/>
      <c r="C29" s="16"/>
      <c r="D29" s="16"/>
      <c r="E29" s="16"/>
      <c r="F29" s="16"/>
      <c r="G29" s="17"/>
      <c r="H29" s="18"/>
      <c r="I29" s="17"/>
      <c r="J29" s="17"/>
      <c r="K29" s="17"/>
      <c r="L29" s="17"/>
      <c r="M29" s="33"/>
      <c r="N29" s="33"/>
      <c r="O29" s="33"/>
      <c r="P29" s="33"/>
      <c r="Q29" s="21">
        <f t="shared" si="0"/>
        <v>0</v>
      </c>
      <c r="R29" s="20" t="str">
        <f>IF('Please read'!$U30='Please read'!$V$5, 'Please read'!$V$5, IF('Please read'!T30='Please read'!$V$6, 'Please read'!$V$6, ""))</f>
        <v/>
      </c>
      <c r="S29" s="9"/>
      <c r="T29" s="9"/>
      <c r="U29" s="9"/>
      <c r="V29" s="9"/>
      <c r="W29" s="9"/>
      <c r="X29" s="9"/>
      <c r="Y29" s="9"/>
      <c r="Z29" s="9"/>
      <c r="AA29" s="9"/>
      <c r="AB29" s="9"/>
      <c r="AC29" s="9"/>
      <c r="AD29" s="9"/>
      <c r="AE29" s="10"/>
    </row>
    <row r="30" spans="1:31" s="3" customFormat="1" x14ac:dyDescent="0.2">
      <c r="A30" s="15">
        <v>29</v>
      </c>
      <c r="B30" s="16"/>
      <c r="C30" s="16"/>
      <c r="D30" s="16"/>
      <c r="E30" s="16"/>
      <c r="F30" s="16"/>
      <c r="G30" s="17"/>
      <c r="H30" s="18"/>
      <c r="I30" s="17"/>
      <c r="J30" s="17"/>
      <c r="K30" s="17"/>
      <c r="L30" s="17"/>
      <c r="M30" s="33"/>
      <c r="N30" s="33"/>
      <c r="O30" s="33"/>
      <c r="P30" s="33"/>
      <c r="Q30" s="21">
        <f t="shared" si="0"/>
        <v>0</v>
      </c>
      <c r="R30" s="20" t="str">
        <f>IF('Please read'!$U31='Please read'!$V$5, 'Please read'!$V$5, IF('Please read'!T31='Please read'!$V$6, 'Please read'!$V$6, ""))</f>
        <v/>
      </c>
      <c r="S30" s="9"/>
      <c r="T30" s="9"/>
      <c r="U30" s="9"/>
      <c r="V30" s="9"/>
      <c r="W30" s="9"/>
      <c r="X30" s="9"/>
      <c r="Y30" s="9"/>
      <c r="Z30" s="9"/>
      <c r="AA30" s="9"/>
      <c r="AB30" s="9"/>
      <c r="AC30" s="9"/>
      <c r="AD30" s="9"/>
      <c r="AE30" s="10"/>
    </row>
    <row r="31" spans="1:31" s="3" customFormat="1" x14ac:dyDescent="0.2">
      <c r="A31" s="15">
        <v>30</v>
      </c>
      <c r="B31" s="16"/>
      <c r="C31" s="16"/>
      <c r="D31" s="16"/>
      <c r="E31" s="16"/>
      <c r="F31" s="16"/>
      <c r="G31" s="17"/>
      <c r="H31" s="18"/>
      <c r="I31" s="17"/>
      <c r="J31" s="17"/>
      <c r="K31" s="17"/>
      <c r="L31" s="17"/>
      <c r="M31" s="33"/>
      <c r="N31" s="33"/>
      <c r="O31" s="33"/>
      <c r="P31" s="33"/>
      <c r="Q31" s="21">
        <f t="shared" si="0"/>
        <v>0</v>
      </c>
      <c r="R31" s="20" t="str">
        <f>IF('Please read'!$U32='Please read'!$V$5, 'Please read'!$V$5, IF('Please read'!T32='Please read'!$V$6, 'Please read'!$V$6, ""))</f>
        <v/>
      </c>
      <c r="S31" s="9"/>
      <c r="T31" s="9"/>
      <c r="U31" s="9"/>
      <c r="V31" s="9"/>
      <c r="W31" s="9"/>
      <c r="X31" s="9"/>
      <c r="Y31" s="9"/>
      <c r="Z31" s="9"/>
      <c r="AA31" s="9"/>
      <c r="AB31" s="9"/>
      <c r="AC31" s="9"/>
      <c r="AD31" s="9"/>
      <c r="AE31" s="10"/>
    </row>
    <row r="32" spans="1:31" s="3" customFormat="1" x14ac:dyDescent="0.2">
      <c r="A32" s="15">
        <v>31</v>
      </c>
      <c r="B32" s="16"/>
      <c r="C32" s="16"/>
      <c r="D32" s="16"/>
      <c r="E32" s="16"/>
      <c r="F32" s="16"/>
      <c r="G32" s="17"/>
      <c r="H32" s="18"/>
      <c r="I32" s="17"/>
      <c r="J32" s="17"/>
      <c r="K32" s="17"/>
      <c r="L32" s="17"/>
      <c r="M32" s="33"/>
      <c r="N32" s="33"/>
      <c r="O32" s="33"/>
      <c r="P32" s="33"/>
      <c r="Q32" s="21">
        <f t="shared" si="0"/>
        <v>0</v>
      </c>
      <c r="R32" s="20" t="str">
        <f>IF('Please read'!$U33='Please read'!$V$5, 'Please read'!$V$5, IF('Please read'!T33='Please read'!$V$6, 'Please read'!$V$6, ""))</f>
        <v/>
      </c>
      <c r="S32" s="9"/>
      <c r="T32" s="9"/>
      <c r="U32" s="9"/>
      <c r="V32" s="9"/>
      <c r="W32" s="9"/>
      <c r="X32" s="9"/>
      <c r="Y32" s="9"/>
      <c r="Z32" s="9"/>
      <c r="AA32" s="9"/>
      <c r="AB32" s="9"/>
      <c r="AC32" s="9"/>
      <c r="AD32" s="9"/>
      <c r="AE32" s="10"/>
    </row>
    <row r="33" spans="1:31" s="3" customFormat="1" x14ac:dyDescent="0.2">
      <c r="A33" s="15">
        <v>32</v>
      </c>
      <c r="B33" s="16"/>
      <c r="C33" s="16"/>
      <c r="D33" s="16"/>
      <c r="E33" s="16"/>
      <c r="F33" s="16"/>
      <c r="G33" s="17"/>
      <c r="H33" s="18"/>
      <c r="I33" s="17"/>
      <c r="J33" s="17"/>
      <c r="K33" s="17"/>
      <c r="L33" s="17"/>
      <c r="M33" s="33"/>
      <c r="N33" s="33"/>
      <c r="O33" s="33"/>
      <c r="P33" s="33"/>
      <c r="Q33" s="21">
        <f t="shared" si="0"/>
        <v>0</v>
      </c>
      <c r="R33" s="20" t="str">
        <f>IF('Please read'!$U34='Please read'!$V$5, 'Please read'!$V$5, IF('Please read'!T34='Please read'!$V$6, 'Please read'!$V$6, ""))</f>
        <v/>
      </c>
      <c r="S33" s="9"/>
      <c r="T33" s="9"/>
      <c r="U33" s="9"/>
      <c r="V33" s="9"/>
      <c r="W33" s="9"/>
      <c r="X33" s="9"/>
      <c r="Y33" s="9"/>
      <c r="Z33" s="9"/>
      <c r="AA33" s="9"/>
      <c r="AB33" s="9"/>
      <c r="AC33" s="9"/>
      <c r="AD33" s="9"/>
      <c r="AE33" s="10"/>
    </row>
    <row r="34" spans="1:31" s="3" customFormat="1" x14ac:dyDescent="0.2">
      <c r="A34" s="15">
        <v>33</v>
      </c>
      <c r="B34" s="16"/>
      <c r="C34" s="16"/>
      <c r="D34" s="16"/>
      <c r="E34" s="16"/>
      <c r="F34" s="16"/>
      <c r="G34" s="17"/>
      <c r="H34" s="18"/>
      <c r="I34" s="17"/>
      <c r="J34" s="17"/>
      <c r="K34" s="17"/>
      <c r="L34" s="17"/>
      <c r="M34" s="33"/>
      <c r="N34" s="33"/>
      <c r="O34" s="33"/>
      <c r="P34" s="33"/>
      <c r="Q34" s="21">
        <f t="shared" si="0"/>
        <v>0</v>
      </c>
      <c r="R34" s="20" t="str">
        <f>IF('Please read'!$U35='Please read'!$V$5, 'Please read'!$V$5, IF('Please read'!T35='Please read'!$V$6, 'Please read'!$V$6, ""))</f>
        <v/>
      </c>
      <c r="S34" s="9"/>
      <c r="T34" s="9"/>
      <c r="U34" s="9"/>
      <c r="V34" s="9"/>
      <c r="W34" s="9"/>
      <c r="X34" s="9"/>
      <c r="Y34" s="9"/>
      <c r="Z34" s="9"/>
      <c r="AA34" s="9"/>
      <c r="AB34" s="9"/>
      <c r="AC34" s="9"/>
      <c r="AD34" s="9"/>
      <c r="AE34" s="10"/>
    </row>
    <row r="35" spans="1:31" s="3" customFormat="1" x14ac:dyDescent="0.2">
      <c r="A35" s="15">
        <v>34</v>
      </c>
      <c r="B35" s="16"/>
      <c r="C35" s="16"/>
      <c r="D35" s="16"/>
      <c r="E35" s="16"/>
      <c r="F35" s="16"/>
      <c r="G35" s="17"/>
      <c r="H35" s="18"/>
      <c r="I35" s="17"/>
      <c r="J35" s="17"/>
      <c r="K35" s="17"/>
      <c r="L35" s="17"/>
      <c r="M35" s="33"/>
      <c r="N35" s="33"/>
      <c r="O35" s="33"/>
      <c r="P35" s="33"/>
      <c r="Q35" s="21">
        <f t="shared" si="0"/>
        <v>0</v>
      </c>
      <c r="R35" s="20" t="str">
        <f>IF('Please read'!$U36='Please read'!$V$5, 'Please read'!$V$5, IF('Please read'!T36='Please read'!$V$6, 'Please read'!$V$6, ""))</f>
        <v/>
      </c>
      <c r="S35" s="9"/>
      <c r="T35" s="9"/>
      <c r="U35" s="9"/>
      <c r="V35" s="9"/>
      <c r="W35" s="9"/>
      <c r="X35" s="9"/>
      <c r="Y35" s="9"/>
      <c r="Z35" s="9"/>
      <c r="AA35" s="9"/>
      <c r="AB35" s="9"/>
      <c r="AC35" s="9"/>
      <c r="AD35" s="9"/>
      <c r="AE35" s="10"/>
    </row>
    <row r="36" spans="1:31" s="3" customFormat="1" x14ac:dyDescent="0.2">
      <c r="A36" s="15">
        <v>35</v>
      </c>
      <c r="B36" s="16"/>
      <c r="C36" s="16"/>
      <c r="D36" s="16"/>
      <c r="E36" s="16"/>
      <c r="F36" s="16"/>
      <c r="G36" s="17"/>
      <c r="H36" s="18"/>
      <c r="I36" s="17"/>
      <c r="J36" s="17"/>
      <c r="K36" s="17"/>
      <c r="L36" s="17"/>
      <c r="M36" s="33"/>
      <c r="N36" s="33"/>
      <c r="O36" s="33"/>
      <c r="P36" s="33"/>
      <c r="Q36" s="21">
        <f t="shared" si="0"/>
        <v>0</v>
      </c>
      <c r="R36" s="20" t="str">
        <f>IF('Please read'!$U37='Please read'!$V$5, 'Please read'!$V$5, IF('Please read'!T37='Please read'!$V$6, 'Please read'!$V$6, ""))</f>
        <v/>
      </c>
      <c r="S36" s="9"/>
      <c r="T36" s="9"/>
      <c r="U36" s="9"/>
      <c r="V36" s="9"/>
      <c r="W36" s="9"/>
      <c r="X36" s="9"/>
      <c r="Y36" s="9"/>
      <c r="Z36" s="9"/>
      <c r="AA36" s="9"/>
      <c r="AB36" s="9"/>
      <c r="AC36" s="9"/>
      <c r="AD36" s="9"/>
      <c r="AE36" s="10"/>
    </row>
    <row r="37" spans="1:31" s="3" customFormat="1" x14ac:dyDescent="0.2">
      <c r="A37" s="15">
        <v>36</v>
      </c>
      <c r="B37" s="16"/>
      <c r="C37" s="16"/>
      <c r="D37" s="16"/>
      <c r="E37" s="16"/>
      <c r="F37" s="16"/>
      <c r="G37" s="17"/>
      <c r="H37" s="18"/>
      <c r="I37" s="17"/>
      <c r="J37" s="17"/>
      <c r="K37" s="17"/>
      <c r="L37" s="17"/>
      <c r="M37" s="33"/>
      <c r="N37" s="33"/>
      <c r="O37" s="33"/>
      <c r="P37" s="33"/>
      <c r="Q37" s="21">
        <f t="shared" si="0"/>
        <v>0</v>
      </c>
      <c r="R37" s="20" t="str">
        <f>IF('Please read'!$U38='Please read'!$V$5, 'Please read'!$V$5, IF('Please read'!T38='Please read'!$V$6, 'Please read'!$V$6, ""))</f>
        <v/>
      </c>
      <c r="S37" s="9"/>
      <c r="T37" s="9"/>
      <c r="U37" s="9"/>
      <c r="V37" s="9"/>
      <c r="W37" s="9"/>
      <c r="X37" s="9"/>
      <c r="Y37" s="9"/>
      <c r="Z37" s="9"/>
      <c r="AA37" s="9"/>
      <c r="AB37" s="9"/>
      <c r="AC37" s="9"/>
      <c r="AD37" s="9"/>
      <c r="AE37" s="10"/>
    </row>
    <row r="38" spans="1:31" s="3" customFormat="1" x14ac:dyDescent="0.2">
      <c r="A38" s="15">
        <v>37</v>
      </c>
      <c r="B38" s="16"/>
      <c r="C38" s="16"/>
      <c r="D38" s="16"/>
      <c r="E38" s="16"/>
      <c r="F38" s="16"/>
      <c r="G38" s="17"/>
      <c r="H38" s="18"/>
      <c r="I38" s="17"/>
      <c r="J38" s="17"/>
      <c r="K38" s="17"/>
      <c r="L38" s="17"/>
      <c r="M38" s="33"/>
      <c r="N38" s="33"/>
      <c r="O38" s="33"/>
      <c r="P38" s="33"/>
      <c r="Q38" s="21">
        <f t="shared" si="0"/>
        <v>0</v>
      </c>
      <c r="R38" s="20" t="str">
        <f>IF('Please read'!$U39='Please read'!$V$5, 'Please read'!$V$5, IF('Please read'!T39='Please read'!$V$6, 'Please read'!$V$6, ""))</f>
        <v/>
      </c>
      <c r="S38" s="9"/>
      <c r="T38" s="9"/>
      <c r="U38" s="9"/>
      <c r="V38" s="9"/>
      <c r="W38" s="9"/>
      <c r="X38" s="9"/>
      <c r="Y38" s="9"/>
      <c r="Z38" s="9"/>
      <c r="AA38" s="9"/>
      <c r="AB38" s="9"/>
      <c r="AC38" s="9"/>
      <c r="AD38" s="9"/>
      <c r="AE38" s="10"/>
    </row>
    <row r="39" spans="1:31" s="3" customFormat="1" x14ac:dyDescent="0.2">
      <c r="A39" s="15">
        <v>38</v>
      </c>
      <c r="B39" s="16"/>
      <c r="C39" s="16"/>
      <c r="D39" s="16"/>
      <c r="E39" s="16"/>
      <c r="F39" s="16"/>
      <c r="G39" s="17"/>
      <c r="H39" s="18"/>
      <c r="I39" s="17"/>
      <c r="J39" s="17"/>
      <c r="K39" s="17"/>
      <c r="L39" s="17"/>
      <c r="M39" s="33"/>
      <c r="N39" s="33"/>
      <c r="O39" s="33"/>
      <c r="P39" s="33"/>
      <c r="Q39" s="21">
        <f t="shared" si="0"/>
        <v>0</v>
      </c>
      <c r="R39" s="20" t="str">
        <f>IF('Please read'!$U40='Please read'!$V$5, 'Please read'!$V$5, IF('Please read'!T40='Please read'!$V$6, 'Please read'!$V$6, ""))</f>
        <v/>
      </c>
      <c r="S39" s="9"/>
      <c r="T39" s="9"/>
      <c r="U39" s="9"/>
      <c r="V39" s="9"/>
      <c r="W39" s="9"/>
      <c r="X39" s="9"/>
      <c r="Y39" s="9"/>
      <c r="Z39" s="9"/>
      <c r="AA39" s="9"/>
      <c r="AB39" s="9"/>
      <c r="AC39" s="9"/>
      <c r="AD39" s="9"/>
      <c r="AE39" s="10"/>
    </row>
    <row r="40" spans="1:31" s="3" customFormat="1" x14ac:dyDescent="0.2">
      <c r="A40" s="15">
        <v>39</v>
      </c>
      <c r="B40" s="16"/>
      <c r="C40" s="16"/>
      <c r="D40" s="16"/>
      <c r="E40" s="16"/>
      <c r="F40" s="16"/>
      <c r="G40" s="17"/>
      <c r="H40" s="18"/>
      <c r="I40" s="17"/>
      <c r="J40" s="17"/>
      <c r="K40" s="17"/>
      <c r="L40" s="17"/>
      <c r="M40" s="33"/>
      <c r="N40" s="33"/>
      <c r="O40" s="33"/>
      <c r="P40" s="33"/>
      <c r="Q40" s="21">
        <f t="shared" si="0"/>
        <v>0</v>
      </c>
      <c r="R40" s="20" t="str">
        <f>IF('Please read'!$U41='Please read'!$V$5, 'Please read'!$V$5, IF('Please read'!T41='Please read'!$V$6, 'Please read'!$V$6, ""))</f>
        <v/>
      </c>
      <c r="S40" s="9"/>
      <c r="T40" s="9"/>
      <c r="U40" s="9"/>
      <c r="V40" s="9"/>
      <c r="W40" s="9"/>
      <c r="X40" s="9"/>
      <c r="Y40" s="9"/>
      <c r="Z40" s="9"/>
      <c r="AA40" s="9"/>
      <c r="AB40" s="9"/>
      <c r="AC40" s="9"/>
      <c r="AD40" s="9"/>
      <c r="AE40" s="10"/>
    </row>
    <row r="41" spans="1:31" s="3" customFormat="1" x14ac:dyDescent="0.2">
      <c r="A41" s="15">
        <v>40</v>
      </c>
      <c r="B41" s="16"/>
      <c r="C41" s="16"/>
      <c r="D41" s="16"/>
      <c r="E41" s="16"/>
      <c r="F41" s="16"/>
      <c r="G41" s="17"/>
      <c r="H41" s="18"/>
      <c r="I41" s="17"/>
      <c r="J41" s="17"/>
      <c r="K41" s="17"/>
      <c r="L41" s="17"/>
      <c r="M41" s="33"/>
      <c r="N41" s="33"/>
      <c r="O41" s="33"/>
      <c r="P41" s="33"/>
      <c r="Q41" s="21">
        <f t="shared" si="0"/>
        <v>0</v>
      </c>
      <c r="R41" s="20" t="str">
        <f>IF('Please read'!$U42='Please read'!$V$5, 'Please read'!$V$5, IF('Please read'!T42='Please read'!$V$6, 'Please read'!$V$6, ""))</f>
        <v/>
      </c>
      <c r="S41" s="9"/>
      <c r="T41" s="9"/>
      <c r="U41" s="9"/>
      <c r="V41" s="9"/>
      <c r="W41" s="9"/>
      <c r="X41" s="9"/>
      <c r="Y41" s="9"/>
      <c r="Z41" s="9"/>
      <c r="AA41" s="9"/>
      <c r="AB41" s="9"/>
      <c r="AC41" s="9"/>
      <c r="AD41" s="9"/>
      <c r="AE41" s="10"/>
    </row>
    <row r="42" spans="1:31" s="3" customFormat="1" x14ac:dyDescent="0.2">
      <c r="A42" s="15">
        <v>41</v>
      </c>
      <c r="B42" s="16"/>
      <c r="C42" s="16"/>
      <c r="D42" s="16"/>
      <c r="E42" s="16"/>
      <c r="F42" s="16"/>
      <c r="G42" s="17"/>
      <c r="H42" s="18"/>
      <c r="I42" s="17"/>
      <c r="J42" s="17"/>
      <c r="K42" s="17"/>
      <c r="L42" s="17"/>
      <c r="M42" s="33"/>
      <c r="N42" s="33"/>
      <c r="O42" s="33"/>
      <c r="P42" s="33"/>
      <c r="Q42" s="21">
        <f t="shared" si="0"/>
        <v>0</v>
      </c>
      <c r="R42" s="20" t="str">
        <f>IF('Please read'!$U43='Please read'!$V$5, 'Please read'!$V$5, IF('Please read'!T43='Please read'!$V$6, 'Please read'!$V$6, ""))</f>
        <v/>
      </c>
      <c r="S42" s="9"/>
      <c r="T42" s="9"/>
      <c r="U42" s="9"/>
      <c r="V42" s="9"/>
      <c r="W42" s="9"/>
      <c r="X42" s="9"/>
      <c r="Y42" s="9"/>
      <c r="Z42" s="9"/>
      <c r="AA42" s="9"/>
      <c r="AB42" s="9"/>
      <c r="AC42" s="9"/>
      <c r="AD42" s="9"/>
      <c r="AE42" s="10"/>
    </row>
    <row r="43" spans="1:31" s="3" customFormat="1" x14ac:dyDescent="0.2">
      <c r="A43" s="15">
        <v>42</v>
      </c>
      <c r="B43" s="16"/>
      <c r="C43" s="16"/>
      <c r="D43" s="16"/>
      <c r="E43" s="16"/>
      <c r="F43" s="16"/>
      <c r="G43" s="17"/>
      <c r="H43" s="18"/>
      <c r="I43" s="17"/>
      <c r="J43" s="17"/>
      <c r="K43" s="17"/>
      <c r="L43" s="17"/>
      <c r="M43" s="33"/>
      <c r="N43" s="33"/>
      <c r="O43" s="33"/>
      <c r="P43" s="33"/>
      <c r="Q43" s="21">
        <f t="shared" si="0"/>
        <v>0</v>
      </c>
      <c r="R43" s="20" t="str">
        <f>IF('Please read'!$U44='Please read'!$V$5, 'Please read'!$V$5, IF('Please read'!T44='Please read'!$V$6, 'Please read'!$V$6, ""))</f>
        <v/>
      </c>
      <c r="S43" s="9"/>
      <c r="T43" s="9"/>
      <c r="U43" s="9"/>
      <c r="V43" s="9"/>
      <c r="W43" s="9"/>
      <c r="X43" s="9"/>
      <c r="Y43" s="9"/>
      <c r="Z43" s="9"/>
      <c r="AA43" s="9"/>
      <c r="AB43" s="9"/>
      <c r="AC43" s="9"/>
      <c r="AD43" s="9"/>
      <c r="AE43" s="10"/>
    </row>
    <row r="44" spans="1:31" s="3" customFormat="1" x14ac:dyDescent="0.2">
      <c r="A44" s="15">
        <v>43</v>
      </c>
      <c r="B44" s="16"/>
      <c r="C44" s="16"/>
      <c r="D44" s="16"/>
      <c r="E44" s="16"/>
      <c r="F44" s="16"/>
      <c r="G44" s="17"/>
      <c r="H44" s="19"/>
      <c r="I44" s="17"/>
      <c r="J44" s="17"/>
      <c r="K44" s="17"/>
      <c r="L44" s="17"/>
      <c r="M44" s="33"/>
      <c r="N44" s="33"/>
      <c r="O44" s="33"/>
      <c r="P44" s="33"/>
      <c r="Q44" s="21">
        <f t="shared" si="0"/>
        <v>0</v>
      </c>
      <c r="R44" s="20" t="str">
        <f>IF('Please read'!$U45='Please read'!$V$5, 'Please read'!$V$5, IF('Please read'!T45='Please read'!$V$6, 'Please read'!$V$6, ""))</f>
        <v/>
      </c>
      <c r="S44" s="9"/>
      <c r="T44" s="9"/>
      <c r="U44" s="9"/>
      <c r="V44" s="9"/>
      <c r="W44" s="9"/>
      <c r="X44" s="9"/>
      <c r="Y44" s="9"/>
      <c r="Z44" s="9"/>
      <c r="AA44" s="9"/>
      <c r="AB44" s="9"/>
      <c r="AC44" s="9"/>
      <c r="AD44" s="9"/>
      <c r="AE44" s="10"/>
    </row>
    <row r="45" spans="1:31" s="3" customFormat="1" x14ac:dyDescent="0.2">
      <c r="A45" s="15">
        <v>44</v>
      </c>
      <c r="B45" s="16"/>
      <c r="C45" s="16"/>
      <c r="D45" s="16"/>
      <c r="E45" s="16"/>
      <c r="F45" s="16"/>
      <c r="G45" s="17"/>
      <c r="H45" s="18"/>
      <c r="I45" s="17"/>
      <c r="J45" s="17"/>
      <c r="K45" s="17"/>
      <c r="L45" s="17"/>
      <c r="M45" s="33"/>
      <c r="N45" s="33"/>
      <c r="O45" s="33"/>
      <c r="P45" s="33"/>
      <c r="Q45" s="21">
        <f t="shared" si="0"/>
        <v>0</v>
      </c>
      <c r="R45" s="20" t="str">
        <f>IF('Please read'!$U46='Please read'!$V$5, 'Please read'!$V$5, IF('Please read'!T46='Please read'!$V$6, 'Please read'!$V$6, ""))</f>
        <v/>
      </c>
      <c r="S45" s="9"/>
      <c r="T45" s="9"/>
      <c r="U45" s="9"/>
      <c r="V45" s="9"/>
      <c r="W45" s="9"/>
      <c r="X45" s="9"/>
      <c r="Y45" s="9"/>
      <c r="Z45" s="9"/>
      <c r="AA45" s="9"/>
      <c r="AB45" s="9"/>
      <c r="AC45" s="9"/>
      <c r="AD45" s="9"/>
      <c r="AE45" s="10"/>
    </row>
    <row r="46" spans="1:31" s="3" customFormat="1" x14ac:dyDescent="0.2">
      <c r="A46" s="15">
        <v>45</v>
      </c>
      <c r="B46" s="16"/>
      <c r="C46" s="16"/>
      <c r="D46" s="16"/>
      <c r="E46" s="16"/>
      <c r="F46" s="16"/>
      <c r="G46" s="17"/>
      <c r="H46" s="18"/>
      <c r="I46" s="17"/>
      <c r="J46" s="17"/>
      <c r="K46" s="17"/>
      <c r="L46" s="17"/>
      <c r="M46" s="33"/>
      <c r="N46" s="33"/>
      <c r="O46" s="33"/>
      <c r="P46" s="33"/>
      <c r="Q46" s="21">
        <f t="shared" si="0"/>
        <v>0</v>
      </c>
      <c r="R46" s="20" t="str">
        <f>IF('Please read'!$U47='Please read'!$V$5, 'Please read'!$V$5, IF('Please read'!T47='Please read'!$V$6, 'Please read'!$V$6, ""))</f>
        <v/>
      </c>
      <c r="S46" s="9"/>
      <c r="T46" s="9"/>
      <c r="U46" s="9"/>
      <c r="V46" s="9"/>
      <c r="W46" s="9"/>
      <c r="X46" s="9"/>
      <c r="Y46" s="9"/>
      <c r="Z46" s="9"/>
      <c r="AA46" s="9"/>
      <c r="AB46" s="9"/>
      <c r="AC46" s="9"/>
      <c r="AD46" s="9"/>
      <c r="AE46" s="10"/>
    </row>
    <row r="47" spans="1:31" s="3" customFormat="1" x14ac:dyDescent="0.2">
      <c r="A47" s="15">
        <v>46</v>
      </c>
      <c r="B47" s="16"/>
      <c r="C47" s="16"/>
      <c r="D47" s="16"/>
      <c r="E47" s="16"/>
      <c r="F47" s="16"/>
      <c r="G47" s="17"/>
      <c r="H47" s="18"/>
      <c r="I47" s="17"/>
      <c r="J47" s="17"/>
      <c r="K47" s="17"/>
      <c r="L47" s="17"/>
      <c r="M47" s="33"/>
      <c r="N47" s="33"/>
      <c r="O47" s="33"/>
      <c r="P47" s="33"/>
      <c r="Q47" s="21">
        <f t="shared" si="0"/>
        <v>0</v>
      </c>
      <c r="R47" s="20" t="str">
        <f>IF('Please read'!$U48='Please read'!$V$5, 'Please read'!$V$5, IF('Please read'!T48='Please read'!$V$6, 'Please read'!$V$6, ""))</f>
        <v/>
      </c>
      <c r="S47" s="9"/>
      <c r="T47" s="9"/>
      <c r="U47" s="9"/>
      <c r="V47" s="9"/>
      <c r="W47" s="9"/>
      <c r="X47" s="9"/>
      <c r="Y47" s="9"/>
      <c r="Z47" s="9"/>
      <c r="AA47" s="9"/>
      <c r="AB47" s="9"/>
      <c r="AC47" s="9"/>
      <c r="AD47" s="9"/>
      <c r="AE47" s="10"/>
    </row>
    <row r="48" spans="1:31" s="3" customFormat="1" x14ac:dyDescent="0.2">
      <c r="A48" s="15">
        <v>47</v>
      </c>
      <c r="B48" s="16"/>
      <c r="C48" s="16"/>
      <c r="D48" s="16"/>
      <c r="E48" s="16"/>
      <c r="F48" s="16"/>
      <c r="G48" s="17"/>
      <c r="H48" s="18"/>
      <c r="I48" s="17"/>
      <c r="J48" s="17"/>
      <c r="K48" s="17"/>
      <c r="L48" s="17"/>
      <c r="M48" s="33"/>
      <c r="N48" s="33"/>
      <c r="O48" s="33"/>
      <c r="P48" s="33"/>
      <c r="Q48" s="21">
        <f t="shared" si="0"/>
        <v>0</v>
      </c>
      <c r="R48" s="20" t="str">
        <f>IF('Please read'!$U49='Please read'!$V$5, 'Please read'!$V$5, IF('Please read'!T49='Please read'!$V$6, 'Please read'!$V$6, ""))</f>
        <v/>
      </c>
      <c r="S48" s="9"/>
      <c r="T48" s="9"/>
      <c r="U48" s="9"/>
      <c r="V48" s="9"/>
      <c r="W48" s="9"/>
      <c r="X48" s="9"/>
      <c r="Y48" s="9"/>
      <c r="Z48" s="9"/>
      <c r="AA48" s="9"/>
      <c r="AB48" s="9"/>
      <c r="AC48" s="9"/>
      <c r="AD48" s="9"/>
      <c r="AE48" s="10"/>
    </row>
    <row r="49" spans="1:31" s="3" customFormat="1" x14ac:dyDescent="0.2">
      <c r="A49" s="15">
        <v>48</v>
      </c>
      <c r="B49" s="16"/>
      <c r="C49" s="16"/>
      <c r="D49" s="16"/>
      <c r="E49" s="16"/>
      <c r="F49" s="16"/>
      <c r="G49" s="17"/>
      <c r="H49" s="18"/>
      <c r="I49" s="17"/>
      <c r="J49" s="17"/>
      <c r="K49" s="17"/>
      <c r="L49" s="17"/>
      <c r="M49" s="33"/>
      <c r="N49" s="33"/>
      <c r="O49" s="33"/>
      <c r="P49" s="33"/>
      <c r="Q49" s="21">
        <f t="shared" si="0"/>
        <v>0</v>
      </c>
      <c r="R49" s="20" t="str">
        <f>IF('Please read'!$U50='Please read'!$V$5, 'Please read'!$V$5, IF('Please read'!T50='Please read'!$V$6, 'Please read'!$V$6, ""))</f>
        <v/>
      </c>
      <c r="S49" s="9"/>
      <c r="T49" s="9"/>
      <c r="U49" s="9"/>
      <c r="V49" s="9"/>
      <c r="W49" s="9"/>
      <c r="X49" s="9"/>
      <c r="Y49" s="9"/>
      <c r="Z49" s="9"/>
      <c r="AA49" s="9"/>
      <c r="AB49" s="9"/>
      <c r="AC49" s="9"/>
      <c r="AD49" s="9"/>
      <c r="AE49" s="10"/>
    </row>
    <row r="50" spans="1:31" s="3" customFormat="1" x14ac:dyDescent="0.2">
      <c r="A50" s="15">
        <v>49</v>
      </c>
      <c r="B50" s="16"/>
      <c r="C50" s="16"/>
      <c r="D50" s="16"/>
      <c r="E50" s="16"/>
      <c r="F50" s="16"/>
      <c r="G50" s="17"/>
      <c r="H50" s="18"/>
      <c r="I50" s="17"/>
      <c r="J50" s="17"/>
      <c r="K50" s="17"/>
      <c r="L50" s="17"/>
      <c r="M50" s="33"/>
      <c r="N50" s="33"/>
      <c r="O50" s="33"/>
      <c r="P50" s="33"/>
      <c r="Q50" s="21">
        <f t="shared" si="0"/>
        <v>0</v>
      </c>
      <c r="R50" s="20" t="str">
        <f>IF('Please read'!$U51='Please read'!$V$5, 'Please read'!$V$5, IF('Please read'!T51='Please read'!$V$6, 'Please read'!$V$6, ""))</f>
        <v/>
      </c>
      <c r="S50" s="9"/>
      <c r="T50" s="9"/>
      <c r="U50" s="9"/>
      <c r="V50" s="9"/>
      <c r="W50" s="9"/>
      <c r="X50" s="9"/>
      <c r="Y50" s="9"/>
      <c r="Z50" s="9"/>
      <c r="AA50" s="9"/>
      <c r="AB50" s="9"/>
      <c r="AC50" s="9"/>
      <c r="AD50" s="9"/>
      <c r="AE50" s="10"/>
    </row>
    <row r="51" spans="1:31" s="3" customFormat="1" x14ac:dyDescent="0.2">
      <c r="A51" s="15">
        <v>50</v>
      </c>
      <c r="B51" s="16"/>
      <c r="C51" s="16"/>
      <c r="D51" s="16"/>
      <c r="E51" s="16"/>
      <c r="F51" s="16"/>
      <c r="G51" s="17"/>
      <c r="H51" s="18"/>
      <c r="I51" s="17"/>
      <c r="J51" s="17"/>
      <c r="K51" s="17"/>
      <c r="L51" s="17"/>
      <c r="M51" s="33"/>
      <c r="N51" s="33"/>
      <c r="O51" s="33"/>
      <c r="P51" s="33"/>
      <c r="Q51" s="21">
        <f t="shared" si="0"/>
        <v>0</v>
      </c>
      <c r="R51" s="20" t="str">
        <f>IF('Please read'!$U52='Please read'!$V$5, 'Please read'!$V$5, IF('Please read'!T52='Please read'!$V$6, 'Please read'!$V$6, ""))</f>
        <v/>
      </c>
      <c r="S51" s="9"/>
      <c r="T51" s="9"/>
      <c r="U51" s="9"/>
      <c r="V51" s="9"/>
      <c r="W51" s="9"/>
      <c r="X51" s="9"/>
      <c r="Y51" s="9"/>
      <c r="Z51" s="9"/>
      <c r="AA51" s="9"/>
      <c r="AB51" s="9"/>
      <c r="AC51" s="9"/>
      <c r="AD51" s="9"/>
      <c r="AE51" s="10"/>
    </row>
    <row r="52" spans="1:31" s="3" customFormat="1" x14ac:dyDescent="0.2">
      <c r="A52" s="15">
        <v>51</v>
      </c>
      <c r="B52" s="16"/>
      <c r="C52" s="16"/>
      <c r="D52" s="16"/>
      <c r="E52" s="16"/>
      <c r="F52" s="16"/>
      <c r="G52" s="17"/>
      <c r="H52" s="18"/>
      <c r="I52" s="17"/>
      <c r="J52" s="17"/>
      <c r="K52" s="17"/>
      <c r="L52" s="17"/>
      <c r="M52" s="33"/>
      <c r="N52" s="33"/>
      <c r="O52" s="33"/>
      <c r="P52" s="33"/>
      <c r="Q52" s="21">
        <f t="shared" si="0"/>
        <v>0</v>
      </c>
      <c r="R52" s="20" t="str">
        <f>IF('Please read'!$U53='Please read'!$V$5, 'Please read'!$V$5, IF('Please read'!T53='Please read'!$V$6, 'Please read'!$V$6, ""))</f>
        <v/>
      </c>
      <c r="S52" s="9"/>
      <c r="T52" s="9"/>
      <c r="U52" s="9"/>
      <c r="V52" s="9"/>
      <c r="W52" s="9"/>
      <c r="X52" s="9"/>
      <c r="Y52" s="9"/>
      <c r="Z52" s="9"/>
      <c r="AA52" s="9"/>
      <c r="AB52" s="9"/>
      <c r="AC52" s="9"/>
      <c r="AD52" s="9"/>
      <c r="AE52" s="10"/>
    </row>
    <row r="53" spans="1:31" s="3" customFormat="1" x14ac:dyDescent="0.2">
      <c r="A53" s="15">
        <v>52</v>
      </c>
      <c r="B53" s="16"/>
      <c r="C53" s="16"/>
      <c r="D53" s="16"/>
      <c r="E53" s="16"/>
      <c r="F53" s="16"/>
      <c r="G53" s="17"/>
      <c r="H53" s="18"/>
      <c r="I53" s="17"/>
      <c r="J53" s="17"/>
      <c r="K53" s="17"/>
      <c r="L53" s="17"/>
      <c r="M53" s="33"/>
      <c r="N53" s="33"/>
      <c r="O53" s="33"/>
      <c r="P53" s="33"/>
      <c r="Q53" s="21">
        <f t="shared" si="0"/>
        <v>0</v>
      </c>
      <c r="R53" s="20" t="str">
        <f>IF('Please read'!$U54='Please read'!$V$5, 'Please read'!$V$5, IF('Please read'!T54='Please read'!$V$6, 'Please read'!$V$6, ""))</f>
        <v/>
      </c>
      <c r="S53" s="9"/>
      <c r="T53" s="9"/>
      <c r="U53" s="9"/>
      <c r="V53" s="9"/>
      <c r="W53" s="9"/>
      <c r="X53" s="9"/>
      <c r="Y53" s="9"/>
      <c r="Z53" s="9"/>
      <c r="AA53" s="9"/>
      <c r="AB53" s="9"/>
      <c r="AC53" s="9"/>
      <c r="AD53" s="9"/>
      <c r="AE53" s="10"/>
    </row>
    <row r="54" spans="1:31" s="3" customFormat="1" x14ac:dyDescent="0.2">
      <c r="A54" s="15">
        <v>53</v>
      </c>
      <c r="B54" s="16"/>
      <c r="C54" s="16"/>
      <c r="D54" s="16"/>
      <c r="E54" s="16"/>
      <c r="F54" s="16"/>
      <c r="G54" s="17"/>
      <c r="H54" s="18"/>
      <c r="I54" s="17"/>
      <c r="J54" s="17"/>
      <c r="K54" s="17"/>
      <c r="L54" s="17"/>
      <c r="M54" s="33"/>
      <c r="N54" s="33"/>
      <c r="O54" s="33"/>
      <c r="P54" s="33"/>
      <c r="Q54" s="21">
        <f t="shared" si="0"/>
        <v>0</v>
      </c>
      <c r="R54" s="20" t="str">
        <f>IF('Please read'!$U55='Please read'!$V$5, 'Please read'!$V$5, IF('Please read'!T55='Please read'!$V$6, 'Please read'!$V$6, ""))</f>
        <v/>
      </c>
      <c r="S54" s="9"/>
      <c r="T54" s="9"/>
      <c r="U54" s="9"/>
      <c r="V54" s="9"/>
      <c r="W54" s="9"/>
      <c r="X54" s="9"/>
      <c r="Y54" s="9"/>
      <c r="Z54" s="9"/>
      <c r="AA54" s="9"/>
      <c r="AB54" s="9"/>
      <c r="AC54" s="9"/>
      <c r="AD54" s="9"/>
      <c r="AE54" s="10"/>
    </row>
    <row r="55" spans="1:31" s="3" customFormat="1" x14ac:dyDescent="0.2">
      <c r="A55" s="15">
        <v>54</v>
      </c>
      <c r="B55" s="16"/>
      <c r="C55" s="16"/>
      <c r="D55" s="16"/>
      <c r="E55" s="16"/>
      <c r="F55" s="16"/>
      <c r="G55" s="17"/>
      <c r="H55" s="18"/>
      <c r="I55" s="17"/>
      <c r="J55" s="17"/>
      <c r="K55" s="17"/>
      <c r="L55" s="17"/>
      <c r="M55" s="33"/>
      <c r="N55" s="33"/>
      <c r="O55" s="33"/>
      <c r="P55" s="33"/>
      <c r="Q55" s="21">
        <f t="shared" si="0"/>
        <v>0</v>
      </c>
      <c r="R55" s="20" t="str">
        <f>IF('Please read'!$U56='Please read'!$V$5, 'Please read'!$V$5, IF('Please read'!T56='Please read'!$V$6, 'Please read'!$V$6, ""))</f>
        <v/>
      </c>
      <c r="S55" s="9"/>
      <c r="T55" s="9"/>
      <c r="U55" s="9"/>
      <c r="V55" s="9"/>
      <c r="W55" s="9"/>
      <c r="X55" s="9"/>
      <c r="Y55" s="9"/>
      <c r="Z55" s="9"/>
      <c r="AA55" s="9"/>
      <c r="AB55" s="9"/>
      <c r="AC55" s="9"/>
      <c r="AD55" s="9"/>
      <c r="AE55" s="10"/>
    </row>
    <row r="56" spans="1:31" s="3" customFormat="1" x14ac:dyDescent="0.2">
      <c r="A56" s="15">
        <v>55</v>
      </c>
      <c r="B56" s="16"/>
      <c r="C56" s="16"/>
      <c r="D56" s="16"/>
      <c r="E56" s="16"/>
      <c r="F56" s="16"/>
      <c r="G56" s="17"/>
      <c r="H56" s="18"/>
      <c r="I56" s="17"/>
      <c r="J56" s="17"/>
      <c r="K56" s="17"/>
      <c r="L56" s="17"/>
      <c r="M56" s="33"/>
      <c r="N56" s="33"/>
      <c r="O56" s="33"/>
      <c r="P56" s="33"/>
      <c r="Q56" s="21">
        <f t="shared" si="0"/>
        <v>0</v>
      </c>
      <c r="R56" s="20" t="str">
        <f>IF('Please read'!$U57='Please read'!$V$5, 'Please read'!$V$5, IF('Please read'!T57='Please read'!$V$6, 'Please read'!$V$6, ""))</f>
        <v/>
      </c>
      <c r="S56" s="9"/>
      <c r="T56" s="9"/>
      <c r="U56" s="9"/>
      <c r="V56" s="9"/>
      <c r="W56" s="9"/>
      <c r="X56" s="9"/>
      <c r="Y56" s="9"/>
      <c r="Z56" s="9"/>
      <c r="AA56" s="9"/>
      <c r="AB56" s="9"/>
      <c r="AC56" s="9"/>
      <c r="AD56" s="9"/>
      <c r="AE56" s="10"/>
    </row>
    <row r="57" spans="1:31" s="3" customFormat="1" x14ac:dyDescent="0.2">
      <c r="A57" s="15">
        <v>56</v>
      </c>
      <c r="B57" s="16"/>
      <c r="C57" s="16"/>
      <c r="D57" s="16"/>
      <c r="E57" s="16"/>
      <c r="F57" s="16"/>
      <c r="G57" s="17"/>
      <c r="H57" s="18"/>
      <c r="I57" s="17"/>
      <c r="J57" s="17"/>
      <c r="K57" s="17"/>
      <c r="L57" s="17"/>
      <c r="M57" s="33"/>
      <c r="N57" s="33"/>
      <c r="O57" s="33"/>
      <c r="P57" s="33"/>
      <c r="Q57" s="21">
        <f t="shared" si="0"/>
        <v>0</v>
      </c>
      <c r="R57" s="20" t="str">
        <f>IF('Please read'!$U58='Please read'!$V$5, 'Please read'!$V$5, IF('Please read'!T58='Please read'!$V$6, 'Please read'!$V$6, ""))</f>
        <v/>
      </c>
      <c r="S57" s="9"/>
      <c r="T57" s="9"/>
      <c r="U57" s="9"/>
      <c r="V57" s="9"/>
      <c r="W57" s="9"/>
      <c r="X57" s="9"/>
      <c r="Y57" s="9"/>
      <c r="Z57" s="9"/>
      <c r="AA57" s="9"/>
      <c r="AB57" s="9"/>
      <c r="AC57" s="9"/>
      <c r="AD57" s="9"/>
      <c r="AE57" s="10"/>
    </row>
    <row r="58" spans="1:31" s="3" customFormat="1" x14ac:dyDescent="0.2">
      <c r="A58" s="15">
        <v>57</v>
      </c>
      <c r="B58" s="16"/>
      <c r="C58" s="16"/>
      <c r="D58" s="16"/>
      <c r="E58" s="16"/>
      <c r="F58" s="16"/>
      <c r="G58" s="17"/>
      <c r="H58" s="18"/>
      <c r="I58" s="17"/>
      <c r="J58" s="17"/>
      <c r="K58" s="17"/>
      <c r="L58" s="17"/>
      <c r="M58" s="33"/>
      <c r="N58" s="33"/>
      <c r="O58" s="33"/>
      <c r="P58" s="33"/>
      <c r="Q58" s="21">
        <f t="shared" si="0"/>
        <v>0</v>
      </c>
      <c r="R58" s="20" t="str">
        <f>IF('Please read'!$U59='Please read'!$V$5, 'Please read'!$V$5, IF('Please read'!T59='Please read'!$V$6, 'Please read'!$V$6, ""))</f>
        <v/>
      </c>
      <c r="S58" s="9"/>
      <c r="T58" s="9"/>
      <c r="U58" s="9"/>
      <c r="V58" s="9"/>
      <c r="W58" s="9"/>
      <c r="X58" s="9"/>
      <c r="Y58" s="9"/>
      <c r="Z58" s="9"/>
      <c r="AA58" s="9"/>
      <c r="AB58" s="9"/>
      <c r="AC58" s="9"/>
      <c r="AD58" s="9"/>
      <c r="AE58" s="10"/>
    </row>
    <row r="59" spans="1:31" s="3" customFormat="1" x14ac:dyDescent="0.2">
      <c r="A59" s="15">
        <v>58</v>
      </c>
      <c r="B59" s="16"/>
      <c r="C59" s="16"/>
      <c r="D59" s="16"/>
      <c r="E59" s="16"/>
      <c r="F59" s="16"/>
      <c r="G59" s="17"/>
      <c r="H59" s="18"/>
      <c r="I59" s="17"/>
      <c r="J59" s="17"/>
      <c r="K59" s="17"/>
      <c r="L59" s="17"/>
      <c r="M59" s="33"/>
      <c r="N59" s="33"/>
      <c r="O59" s="33"/>
      <c r="P59" s="33"/>
      <c r="Q59" s="21">
        <f t="shared" si="0"/>
        <v>0</v>
      </c>
      <c r="R59" s="20" t="str">
        <f>IF('Please read'!$U60='Please read'!$V$5, 'Please read'!$V$5, IF('Please read'!T60='Please read'!$V$6, 'Please read'!$V$6, ""))</f>
        <v/>
      </c>
      <c r="S59" s="9"/>
      <c r="T59" s="9"/>
      <c r="U59" s="9"/>
      <c r="V59" s="9"/>
      <c r="W59" s="9"/>
      <c r="X59" s="9"/>
      <c r="Y59" s="9"/>
      <c r="Z59" s="9"/>
      <c r="AA59" s="9"/>
      <c r="AB59" s="9"/>
      <c r="AC59" s="9"/>
      <c r="AD59" s="9"/>
      <c r="AE59" s="10"/>
    </row>
    <row r="60" spans="1:31" s="3" customFormat="1" x14ac:dyDescent="0.2">
      <c r="A60" s="15">
        <v>59</v>
      </c>
      <c r="B60" s="16"/>
      <c r="C60" s="16"/>
      <c r="D60" s="16"/>
      <c r="E60" s="16"/>
      <c r="F60" s="16"/>
      <c r="G60" s="17"/>
      <c r="H60" s="18"/>
      <c r="I60" s="17"/>
      <c r="J60" s="17"/>
      <c r="K60" s="17"/>
      <c r="L60" s="17"/>
      <c r="M60" s="33"/>
      <c r="N60" s="33"/>
      <c r="O60" s="33"/>
      <c r="P60" s="33"/>
      <c r="Q60" s="21">
        <f t="shared" si="0"/>
        <v>0</v>
      </c>
      <c r="R60" s="20" t="str">
        <f>IF('Please read'!$U61='Please read'!$V$5, 'Please read'!$V$5, IF('Please read'!T61='Please read'!$V$6, 'Please read'!$V$6, ""))</f>
        <v/>
      </c>
      <c r="S60" s="9"/>
      <c r="T60" s="9"/>
      <c r="U60" s="9"/>
      <c r="V60" s="9"/>
      <c r="W60" s="9"/>
      <c r="X60" s="9"/>
      <c r="Y60" s="9"/>
      <c r="Z60" s="9"/>
      <c r="AA60" s="9"/>
      <c r="AB60" s="9"/>
      <c r="AC60" s="9"/>
      <c r="AD60" s="9"/>
      <c r="AE60" s="10"/>
    </row>
    <row r="61" spans="1:31" s="3" customFormat="1" x14ac:dyDescent="0.2">
      <c r="A61" s="15">
        <v>60</v>
      </c>
      <c r="B61" s="16"/>
      <c r="C61" s="16"/>
      <c r="D61" s="16"/>
      <c r="E61" s="16"/>
      <c r="F61" s="16"/>
      <c r="G61" s="17"/>
      <c r="H61" s="18"/>
      <c r="I61" s="17"/>
      <c r="J61" s="17"/>
      <c r="K61" s="17"/>
      <c r="L61" s="17"/>
      <c r="M61" s="33"/>
      <c r="N61" s="33"/>
      <c r="O61" s="33"/>
      <c r="P61" s="33"/>
      <c r="Q61" s="21">
        <f t="shared" si="0"/>
        <v>0</v>
      </c>
      <c r="R61" s="20" t="str">
        <f>IF('Please read'!$U62='Please read'!$V$5, 'Please read'!$V$5, IF('Please read'!T62='Please read'!$V$6, 'Please read'!$V$6, ""))</f>
        <v/>
      </c>
      <c r="S61" s="9"/>
      <c r="T61" s="9"/>
      <c r="U61" s="9"/>
      <c r="V61" s="9"/>
      <c r="W61" s="9"/>
      <c r="X61" s="9"/>
      <c r="Y61" s="9"/>
      <c r="Z61" s="9"/>
      <c r="AA61" s="9"/>
      <c r="AB61" s="9"/>
      <c r="AC61" s="9"/>
      <c r="AD61" s="9"/>
      <c r="AE61" s="10"/>
    </row>
    <row r="62" spans="1:31" s="3" customFormat="1" x14ac:dyDescent="0.2">
      <c r="A62" s="15">
        <v>61</v>
      </c>
      <c r="B62" s="16"/>
      <c r="C62" s="16"/>
      <c r="D62" s="16"/>
      <c r="E62" s="16"/>
      <c r="F62" s="16"/>
      <c r="G62" s="17"/>
      <c r="H62" s="18"/>
      <c r="I62" s="17"/>
      <c r="J62" s="17"/>
      <c r="K62" s="17"/>
      <c r="L62" s="17"/>
      <c r="M62" s="33"/>
      <c r="N62" s="33"/>
      <c r="O62" s="33"/>
      <c r="P62" s="33"/>
      <c r="Q62" s="21">
        <f t="shared" si="0"/>
        <v>0</v>
      </c>
      <c r="R62" s="20" t="str">
        <f>IF('Please read'!$U63='Please read'!$V$5, 'Please read'!$V$5, IF('Please read'!T63='Please read'!$V$6, 'Please read'!$V$6, ""))</f>
        <v/>
      </c>
      <c r="S62" s="9"/>
      <c r="T62" s="9"/>
      <c r="U62" s="9"/>
      <c r="V62" s="9"/>
      <c r="W62" s="9"/>
      <c r="X62" s="9"/>
      <c r="Y62" s="9"/>
      <c r="Z62" s="9"/>
      <c r="AA62" s="9"/>
      <c r="AB62" s="9"/>
      <c r="AC62" s="9"/>
      <c r="AD62" s="9"/>
      <c r="AE62" s="10"/>
    </row>
    <row r="63" spans="1:31" s="3" customFormat="1" x14ac:dyDescent="0.2">
      <c r="A63" s="15">
        <v>62</v>
      </c>
      <c r="B63" s="16"/>
      <c r="C63" s="16"/>
      <c r="D63" s="16"/>
      <c r="E63" s="16"/>
      <c r="F63" s="16"/>
      <c r="G63" s="17"/>
      <c r="H63" s="18"/>
      <c r="I63" s="17"/>
      <c r="J63" s="17"/>
      <c r="K63" s="17"/>
      <c r="L63" s="17"/>
      <c r="M63" s="33"/>
      <c r="N63" s="33"/>
      <c r="O63" s="33"/>
      <c r="P63" s="33"/>
      <c r="Q63" s="21">
        <f t="shared" si="0"/>
        <v>0</v>
      </c>
      <c r="R63" s="20" t="str">
        <f>IF('Please read'!$U64='Please read'!$V$5, 'Please read'!$V$5, IF('Please read'!T64='Please read'!$V$6, 'Please read'!$V$6, ""))</f>
        <v/>
      </c>
      <c r="S63" s="9"/>
      <c r="T63" s="9"/>
      <c r="U63" s="9"/>
      <c r="V63" s="9"/>
      <c r="W63" s="9"/>
      <c r="X63" s="9"/>
      <c r="Y63" s="9"/>
      <c r="Z63" s="9"/>
      <c r="AA63" s="9"/>
      <c r="AB63" s="9"/>
      <c r="AC63" s="9"/>
      <c r="AD63" s="9"/>
      <c r="AE63" s="10"/>
    </row>
    <row r="64" spans="1:31" s="3" customFormat="1" x14ac:dyDescent="0.2">
      <c r="A64" s="15">
        <v>63</v>
      </c>
      <c r="B64" s="16"/>
      <c r="C64" s="16"/>
      <c r="D64" s="16"/>
      <c r="E64" s="16"/>
      <c r="F64" s="16"/>
      <c r="G64" s="17"/>
      <c r="H64" s="18"/>
      <c r="I64" s="17"/>
      <c r="J64" s="17"/>
      <c r="K64" s="17"/>
      <c r="L64" s="17"/>
      <c r="M64" s="33"/>
      <c r="N64" s="33"/>
      <c r="O64" s="33"/>
      <c r="P64" s="33"/>
      <c r="Q64" s="21">
        <f t="shared" si="0"/>
        <v>0</v>
      </c>
      <c r="R64" s="20" t="str">
        <f>IF('Please read'!$U65='Please read'!$V$5, 'Please read'!$V$5, IF('Please read'!T65='Please read'!$V$6, 'Please read'!$V$6, ""))</f>
        <v/>
      </c>
      <c r="S64" s="9"/>
      <c r="T64" s="9"/>
      <c r="U64" s="9"/>
      <c r="V64" s="9"/>
      <c r="W64" s="9"/>
      <c r="X64" s="9"/>
      <c r="Y64" s="9"/>
      <c r="Z64" s="9"/>
      <c r="AA64" s="9"/>
      <c r="AB64" s="9"/>
      <c r="AC64" s="9"/>
      <c r="AD64" s="9"/>
      <c r="AE64" s="10"/>
    </row>
    <row r="65" spans="1:31" s="3" customFormat="1" x14ac:dyDescent="0.2">
      <c r="A65" s="15">
        <v>64</v>
      </c>
      <c r="B65" s="16"/>
      <c r="C65" s="16"/>
      <c r="D65" s="16"/>
      <c r="E65" s="16"/>
      <c r="F65" s="16"/>
      <c r="G65" s="17"/>
      <c r="H65" s="18"/>
      <c r="I65" s="17"/>
      <c r="J65" s="17"/>
      <c r="K65" s="17"/>
      <c r="L65" s="17"/>
      <c r="M65" s="33"/>
      <c r="N65" s="33"/>
      <c r="O65" s="33"/>
      <c r="P65" s="33"/>
      <c r="Q65" s="21">
        <f t="shared" si="0"/>
        <v>0</v>
      </c>
      <c r="R65" s="20" t="str">
        <f>IF('Please read'!$U66='Please read'!$V$5, 'Please read'!$V$5, IF('Please read'!T66='Please read'!$V$6, 'Please read'!$V$6, ""))</f>
        <v/>
      </c>
      <c r="S65" s="9"/>
      <c r="T65" s="9"/>
      <c r="U65" s="9"/>
      <c r="V65" s="9"/>
      <c r="W65" s="9"/>
      <c r="X65" s="9"/>
      <c r="Y65" s="9"/>
      <c r="Z65" s="9"/>
      <c r="AA65" s="9"/>
      <c r="AB65" s="9"/>
      <c r="AC65" s="9"/>
      <c r="AD65" s="9"/>
      <c r="AE65" s="10"/>
    </row>
    <row r="66" spans="1:31" s="3" customFormat="1" x14ac:dyDescent="0.2">
      <c r="A66" s="15">
        <v>65</v>
      </c>
      <c r="B66" s="16"/>
      <c r="C66" s="16"/>
      <c r="D66" s="16"/>
      <c r="E66" s="16"/>
      <c r="F66" s="16"/>
      <c r="G66" s="17"/>
      <c r="H66" s="18"/>
      <c r="I66" s="17"/>
      <c r="J66" s="17"/>
      <c r="K66" s="17"/>
      <c r="L66" s="17"/>
      <c r="M66" s="33"/>
      <c r="N66" s="33"/>
      <c r="O66" s="33"/>
      <c r="P66" s="33"/>
      <c r="Q66" s="21">
        <f t="shared" si="0"/>
        <v>0</v>
      </c>
      <c r="R66" s="20" t="str">
        <f>IF('Please read'!$U67='Please read'!$V$5, 'Please read'!$V$5, IF('Please read'!T67='Please read'!$V$6, 'Please read'!$V$6, ""))</f>
        <v/>
      </c>
      <c r="S66" s="9"/>
      <c r="T66" s="9"/>
      <c r="U66" s="9"/>
      <c r="V66" s="9"/>
      <c r="W66" s="9"/>
      <c r="X66" s="9"/>
      <c r="Y66" s="9"/>
      <c r="Z66" s="9"/>
      <c r="AA66" s="9"/>
      <c r="AB66" s="9"/>
      <c r="AC66" s="9"/>
      <c r="AD66" s="9"/>
      <c r="AE66" s="10"/>
    </row>
    <row r="67" spans="1:31" s="3" customFormat="1" x14ac:dyDescent="0.2">
      <c r="A67" s="15">
        <v>66</v>
      </c>
      <c r="B67" s="16"/>
      <c r="C67" s="16"/>
      <c r="D67" s="16"/>
      <c r="E67" s="16"/>
      <c r="F67" s="16"/>
      <c r="G67" s="17"/>
      <c r="H67" s="18"/>
      <c r="I67" s="17"/>
      <c r="J67" s="17"/>
      <c r="K67" s="17"/>
      <c r="L67" s="17"/>
      <c r="M67" s="33"/>
      <c r="N67" s="33"/>
      <c r="O67" s="33"/>
      <c r="P67" s="33"/>
      <c r="Q67" s="21">
        <f t="shared" ref="Q67:Q130" si="1">SUM(I67:P67)</f>
        <v>0</v>
      </c>
      <c r="R67" s="20" t="str">
        <f>IF('Please read'!$U68='Please read'!$V$5, 'Please read'!$V$5, IF('Please read'!T68='Please read'!$V$6, 'Please read'!$V$6, ""))</f>
        <v/>
      </c>
      <c r="S67" s="9"/>
      <c r="T67" s="9"/>
      <c r="U67" s="9"/>
      <c r="V67" s="9"/>
      <c r="W67" s="9"/>
      <c r="X67" s="9"/>
      <c r="Y67" s="9"/>
      <c r="Z67" s="9"/>
      <c r="AA67" s="9"/>
      <c r="AB67" s="9"/>
      <c r="AC67" s="9"/>
      <c r="AD67" s="9"/>
      <c r="AE67" s="10"/>
    </row>
    <row r="68" spans="1:31" s="3" customFormat="1" x14ac:dyDescent="0.2">
      <c r="A68" s="15">
        <v>67</v>
      </c>
      <c r="B68" s="16"/>
      <c r="C68" s="16"/>
      <c r="D68" s="16"/>
      <c r="E68" s="16"/>
      <c r="F68" s="16"/>
      <c r="G68" s="17"/>
      <c r="H68" s="18"/>
      <c r="I68" s="17"/>
      <c r="J68" s="17"/>
      <c r="K68" s="17"/>
      <c r="L68" s="17"/>
      <c r="M68" s="33"/>
      <c r="N68" s="33"/>
      <c r="O68" s="33"/>
      <c r="P68" s="33"/>
      <c r="Q68" s="21">
        <f t="shared" si="1"/>
        <v>0</v>
      </c>
      <c r="R68" s="20" t="str">
        <f>IF('Please read'!$U69='Please read'!$V$5, 'Please read'!$V$5, IF('Please read'!T69='Please read'!$V$6, 'Please read'!$V$6, ""))</f>
        <v/>
      </c>
      <c r="S68" s="9"/>
      <c r="T68" s="9"/>
      <c r="U68" s="9"/>
      <c r="V68" s="9"/>
      <c r="W68" s="9"/>
      <c r="X68" s="9"/>
      <c r="Y68" s="9"/>
      <c r="Z68" s="9"/>
      <c r="AA68" s="9"/>
      <c r="AB68" s="9"/>
      <c r="AC68" s="9"/>
      <c r="AD68" s="9"/>
      <c r="AE68" s="10"/>
    </row>
    <row r="69" spans="1:31" s="3" customFormat="1" x14ac:dyDescent="0.2">
      <c r="A69" s="15">
        <v>68</v>
      </c>
      <c r="B69" s="16"/>
      <c r="C69" s="16"/>
      <c r="D69" s="16"/>
      <c r="E69" s="16"/>
      <c r="F69" s="16"/>
      <c r="G69" s="17"/>
      <c r="H69" s="18"/>
      <c r="I69" s="17"/>
      <c r="J69" s="17"/>
      <c r="K69" s="17"/>
      <c r="L69" s="17"/>
      <c r="M69" s="33"/>
      <c r="N69" s="33"/>
      <c r="O69" s="33"/>
      <c r="P69" s="33"/>
      <c r="Q69" s="21">
        <f t="shared" si="1"/>
        <v>0</v>
      </c>
      <c r="R69" s="20" t="str">
        <f>IF('Please read'!$U70='Please read'!$V$5, 'Please read'!$V$5, IF('Please read'!T70='Please read'!$V$6, 'Please read'!$V$6, ""))</f>
        <v/>
      </c>
      <c r="S69" s="9"/>
      <c r="T69" s="9"/>
      <c r="U69" s="9"/>
      <c r="V69" s="9"/>
      <c r="W69" s="9"/>
      <c r="X69" s="9"/>
      <c r="Y69" s="9"/>
      <c r="Z69" s="9"/>
      <c r="AA69" s="9"/>
      <c r="AB69" s="9"/>
      <c r="AC69" s="9"/>
      <c r="AD69" s="9"/>
      <c r="AE69" s="10"/>
    </row>
    <row r="70" spans="1:31" s="3" customFormat="1" x14ac:dyDescent="0.2">
      <c r="A70" s="15">
        <v>69</v>
      </c>
      <c r="B70" s="16"/>
      <c r="C70" s="16"/>
      <c r="D70" s="16"/>
      <c r="E70" s="16"/>
      <c r="F70" s="16"/>
      <c r="G70" s="17"/>
      <c r="H70" s="18"/>
      <c r="I70" s="17"/>
      <c r="J70" s="17"/>
      <c r="K70" s="17"/>
      <c r="L70" s="17"/>
      <c r="M70" s="33"/>
      <c r="N70" s="33"/>
      <c r="O70" s="33"/>
      <c r="P70" s="33"/>
      <c r="Q70" s="21">
        <f t="shared" si="1"/>
        <v>0</v>
      </c>
      <c r="R70" s="20" t="str">
        <f>IF('Please read'!$U71='Please read'!$V$5, 'Please read'!$V$5, IF('Please read'!T71='Please read'!$V$6, 'Please read'!$V$6, ""))</f>
        <v/>
      </c>
      <c r="S70" s="9"/>
      <c r="T70" s="9"/>
      <c r="U70" s="9"/>
      <c r="V70" s="9"/>
      <c r="W70" s="9"/>
      <c r="X70" s="9"/>
      <c r="Y70" s="9"/>
      <c r="Z70" s="9"/>
      <c r="AA70" s="9"/>
      <c r="AB70" s="9"/>
      <c r="AC70" s="9"/>
      <c r="AD70" s="9"/>
      <c r="AE70" s="10"/>
    </row>
    <row r="71" spans="1:31" s="3" customFormat="1" x14ac:dyDescent="0.2">
      <c r="A71" s="15">
        <v>70</v>
      </c>
      <c r="B71" s="16"/>
      <c r="C71" s="16"/>
      <c r="D71" s="16"/>
      <c r="E71" s="16"/>
      <c r="F71" s="16"/>
      <c r="G71" s="17"/>
      <c r="H71" s="18"/>
      <c r="I71" s="17"/>
      <c r="J71" s="17"/>
      <c r="K71" s="17"/>
      <c r="L71" s="17"/>
      <c r="M71" s="33"/>
      <c r="N71" s="33"/>
      <c r="O71" s="33"/>
      <c r="P71" s="33"/>
      <c r="Q71" s="21">
        <f t="shared" si="1"/>
        <v>0</v>
      </c>
      <c r="R71" s="20" t="str">
        <f>IF('Please read'!$U72='Please read'!$V$5, 'Please read'!$V$5, IF('Please read'!T72='Please read'!$V$6, 'Please read'!$V$6, ""))</f>
        <v/>
      </c>
      <c r="S71" s="9"/>
      <c r="T71" s="9"/>
      <c r="U71" s="9"/>
      <c r="V71" s="9"/>
      <c r="W71" s="9"/>
      <c r="X71" s="9"/>
      <c r="Y71" s="9"/>
      <c r="Z71" s="9"/>
      <c r="AA71" s="9"/>
      <c r="AB71" s="9"/>
      <c r="AC71" s="9"/>
      <c r="AD71" s="9"/>
      <c r="AE71" s="10"/>
    </row>
    <row r="72" spans="1:31" s="3" customFormat="1" x14ac:dyDescent="0.2">
      <c r="A72" s="15">
        <v>71</v>
      </c>
      <c r="B72" s="16"/>
      <c r="C72" s="16"/>
      <c r="D72" s="16"/>
      <c r="E72" s="16"/>
      <c r="F72" s="16"/>
      <c r="G72" s="17"/>
      <c r="H72" s="18"/>
      <c r="I72" s="17"/>
      <c r="J72" s="17"/>
      <c r="K72" s="17"/>
      <c r="L72" s="17"/>
      <c r="M72" s="33"/>
      <c r="N72" s="33"/>
      <c r="O72" s="33"/>
      <c r="P72" s="33"/>
      <c r="Q72" s="21">
        <f t="shared" si="1"/>
        <v>0</v>
      </c>
      <c r="R72" s="20" t="str">
        <f>IF('Please read'!$U73='Please read'!$V$5, 'Please read'!$V$5, IF('Please read'!T73='Please read'!$V$6, 'Please read'!$V$6, ""))</f>
        <v/>
      </c>
      <c r="S72" s="9"/>
      <c r="T72" s="9"/>
      <c r="U72" s="9"/>
      <c r="V72" s="9"/>
      <c r="W72" s="9"/>
      <c r="X72" s="9"/>
      <c r="Y72" s="9"/>
      <c r="Z72" s="9"/>
      <c r="AA72" s="9"/>
      <c r="AB72" s="9"/>
      <c r="AC72" s="9"/>
      <c r="AD72" s="9"/>
      <c r="AE72" s="10"/>
    </row>
    <row r="73" spans="1:31" s="3" customFormat="1" x14ac:dyDescent="0.2">
      <c r="A73" s="15">
        <v>72</v>
      </c>
      <c r="B73" s="16"/>
      <c r="C73" s="16"/>
      <c r="D73" s="16"/>
      <c r="E73" s="16"/>
      <c r="F73" s="16"/>
      <c r="G73" s="17"/>
      <c r="H73" s="18"/>
      <c r="I73" s="17"/>
      <c r="J73" s="17"/>
      <c r="K73" s="17"/>
      <c r="L73" s="17"/>
      <c r="M73" s="33"/>
      <c r="N73" s="33"/>
      <c r="O73" s="33"/>
      <c r="P73" s="33"/>
      <c r="Q73" s="21">
        <f t="shared" si="1"/>
        <v>0</v>
      </c>
      <c r="R73" s="20" t="str">
        <f>IF('Please read'!$U74='Please read'!$V$5, 'Please read'!$V$5, IF('Please read'!T74='Please read'!$V$6, 'Please read'!$V$6, ""))</f>
        <v/>
      </c>
      <c r="S73" s="9"/>
      <c r="T73" s="9"/>
      <c r="U73" s="9"/>
      <c r="V73" s="9"/>
      <c r="W73" s="9"/>
      <c r="X73" s="9"/>
      <c r="Y73" s="9"/>
      <c r="Z73" s="9"/>
      <c r="AA73" s="9"/>
      <c r="AB73" s="9"/>
      <c r="AC73" s="9"/>
      <c r="AD73" s="9"/>
      <c r="AE73" s="10"/>
    </row>
    <row r="74" spans="1:31" s="3" customFormat="1" x14ac:dyDescent="0.2">
      <c r="A74" s="15">
        <v>73</v>
      </c>
      <c r="B74" s="16"/>
      <c r="C74" s="16"/>
      <c r="D74" s="16"/>
      <c r="E74" s="16"/>
      <c r="F74" s="16"/>
      <c r="G74" s="17"/>
      <c r="H74" s="18"/>
      <c r="I74" s="17"/>
      <c r="J74" s="17"/>
      <c r="K74" s="17"/>
      <c r="L74" s="17"/>
      <c r="M74" s="33"/>
      <c r="N74" s="33"/>
      <c r="O74" s="33"/>
      <c r="P74" s="33"/>
      <c r="Q74" s="21">
        <f t="shared" si="1"/>
        <v>0</v>
      </c>
      <c r="R74" s="20" t="str">
        <f>IF('Please read'!$U75='Please read'!$V$5, 'Please read'!$V$5, IF('Please read'!T75='Please read'!$V$6, 'Please read'!$V$6, ""))</f>
        <v/>
      </c>
      <c r="S74" s="9"/>
      <c r="T74" s="9"/>
      <c r="U74" s="9"/>
      <c r="V74" s="9"/>
      <c r="W74" s="9"/>
      <c r="X74" s="9"/>
      <c r="Y74" s="9"/>
      <c r="Z74" s="9"/>
      <c r="AA74" s="9"/>
      <c r="AB74" s="9"/>
      <c r="AC74" s="9"/>
      <c r="AD74" s="9"/>
      <c r="AE74" s="10"/>
    </row>
    <row r="75" spans="1:31" s="3" customFormat="1" x14ac:dyDescent="0.2">
      <c r="A75" s="15">
        <v>74</v>
      </c>
      <c r="B75" s="16"/>
      <c r="C75" s="16"/>
      <c r="D75" s="16"/>
      <c r="E75" s="16"/>
      <c r="F75" s="16"/>
      <c r="G75" s="17"/>
      <c r="H75" s="18"/>
      <c r="I75" s="17"/>
      <c r="J75" s="17"/>
      <c r="K75" s="17"/>
      <c r="L75" s="17"/>
      <c r="M75" s="33"/>
      <c r="N75" s="33"/>
      <c r="O75" s="33"/>
      <c r="P75" s="33"/>
      <c r="Q75" s="21">
        <f t="shared" si="1"/>
        <v>0</v>
      </c>
      <c r="R75" s="20" t="str">
        <f>IF('Please read'!$U76='Please read'!$V$5, 'Please read'!$V$5, IF('Please read'!T76='Please read'!$V$6, 'Please read'!$V$6, ""))</f>
        <v/>
      </c>
      <c r="S75" s="9"/>
      <c r="T75" s="9"/>
      <c r="U75" s="9"/>
      <c r="V75" s="9"/>
      <c r="W75" s="9"/>
      <c r="X75" s="9"/>
      <c r="Y75" s="9"/>
      <c r="Z75" s="9"/>
      <c r="AA75" s="9"/>
      <c r="AB75" s="9"/>
      <c r="AC75" s="9"/>
      <c r="AD75" s="9"/>
      <c r="AE75" s="10"/>
    </row>
    <row r="76" spans="1:31" s="3" customFormat="1" x14ac:dyDescent="0.2">
      <c r="A76" s="15">
        <v>75</v>
      </c>
      <c r="B76" s="16"/>
      <c r="C76" s="16"/>
      <c r="D76" s="16"/>
      <c r="E76" s="16"/>
      <c r="F76" s="16"/>
      <c r="G76" s="17"/>
      <c r="H76" s="18"/>
      <c r="I76" s="17"/>
      <c r="J76" s="17"/>
      <c r="K76" s="17"/>
      <c r="L76" s="17"/>
      <c r="M76" s="33"/>
      <c r="N76" s="33"/>
      <c r="O76" s="33"/>
      <c r="P76" s="33"/>
      <c r="Q76" s="21">
        <f t="shared" si="1"/>
        <v>0</v>
      </c>
      <c r="R76" s="20" t="str">
        <f>IF('Please read'!$U77='Please read'!$V$5, 'Please read'!$V$5, IF('Please read'!T77='Please read'!$V$6, 'Please read'!$V$6, ""))</f>
        <v/>
      </c>
      <c r="S76" s="9"/>
      <c r="T76" s="9"/>
      <c r="U76" s="9"/>
      <c r="V76" s="9"/>
      <c r="W76" s="9"/>
      <c r="X76" s="9"/>
      <c r="Y76" s="9"/>
      <c r="Z76" s="9"/>
      <c r="AA76" s="9"/>
      <c r="AB76" s="9"/>
      <c r="AC76" s="9"/>
      <c r="AD76" s="9"/>
      <c r="AE76" s="10"/>
    </row>
    <row r="77" spans="1:31" s="3" customFormat="1" x14ac:dyDescent="0.2">
      <c r="A77" s="15">
        <v>76</v>
      </c>
      <c r="B77" s="16"/>
      <c r="C77" s="16"/>
      <c r="D77" s="16"/>
      <c r="E77" s="16"/>
      <c r="F77" s="16"/>
      <c r="G77" s="17"/>
      <c r="H77" s="18"/>
      <c r="I77" s="17"/>
      <c r="J77" s="17"/>
      <c r="K77" s="17"/>
      <c r="L77" s="17"/>
      <c r="M77" s="33"/>
      <c r="N77" s="33"/>
      <c r="O77" s="33"/>
      <c r="P77" s="33"/>
      <c r="Q77" s="21">
        <f t="shared" si="1"/>
        <v>0</v>
      </c>
      <c r="R77" s="20" t="str">
        <f>IF('Please read'!$U78='Please read'!$V$5, 'Please read'!$V$5, IF('Please read'!T78='Please read'!$V$6, 'Please read'!$V$6, ""))</f>
        <v/>
      </c>
      <c r="S77" s="9"/>
      <c r="T77" s="9"/>
      <c r="U77" s="9"/>
      <c r="V77" s="9"/>
      <c r="W77" s="9"/>
      <c r="X77" s="9"/>
      <c r="Y77" s="9"/>
      <c r="Z77" s="9"/>
      <c r="AA77" s="9"/>
      <c r="AB77" s="9"/>
      <c r="AC77" s="9"/>
      <c r="AD77" s="9"/>
      <c r="AE77" s="10"/>
    </row>
    <row r="78" spans="1:31" s="3" customFormat="1" x14ac:dyDescent="0.2">
      <c r="A78" s="15">
        <v>77</v>
      </c>
      <c r="B78" s="16"/>
      <c r="C78" s="16"/>
      <c r="D78" s="16"/>
      <c r="E78" s="16"/>
      <c r="F78" s="16"/>
      <c r="G78" s="17"/>
      <c r="H78" s="18"/>
      <c r="I78" s="17"/>
      <c r="J78" s="17"/>
      <c r="K78" s="17"/>
      <c r="L78" s="17"/>
      <c r="M78" s="33"/>
      <c r="N78" s="33"/>
      <c r="O78" s="33"/>
      <c r="P78" s="33"/>
      <c r="Q78" s="21">
        <f t="shared" si="1"/>
        <v>0</v>
      </c>
      <c r="R78" s="20" t="str">
        <f>IF('Please read'!$U79='Please read'!$V$5, 'Please read'!$V$5, IF('Please read'!T79='Please read'!$V$6, 'Please read'!$V$6, ""))</f>
        <v/>
      </c>
      <c r="S78" s="9"/>
      <c r="T78" s="9"/>
      <c r="U78" s="9"/>
      <c r="V78" s="9"/>
      <c r="W78" s="9"/>
      <c r="X78" s="9"/>
      <c r="Y78" s="9"/>
      <c r="Z78" s="9"/>
      <c r="AA78" s="9"/>
      <c r="AB78" s="9"/>
      <c r="AC78" s="9"/>
      <c r="AD78" s="9"/>
      <c r="AE78" s="10"/>
    </row>
    <row r="79" spans="1:31" s="3" customFormat="1" x14ac:dyDescent="0.2">
      <c r="A79" s="15">
        <v>78</v>
      </c>
      <c r="B79" s="16"/>
      <c r="C79" s="16"/>
      <c r="D79" s="16"/>
      <c r="E79" s="16"/>
      <c r="F79" s="16"/>
      <c r="G79" s="17"/>
      <c r="H79" s="18"/>
      <c r="I79" s="17"/>
      <c r="J79" s="17"/>
      <c r="K79" s="17"/>
      <c r="L79" s="17"/>
      <c r="M79" s="33"/>
      <c r="N79" s="33"/>
      <c r="O79" s="33"/>
      <c r="P79" s="33"/>
      <c r="Q79" s="21">
        <f t="shared" si="1"/>
        <v>0</v>
      </c>
      <c r="R79" s="20" t="str">
        <f>IF('Please read'!$U80='Please read'!$V$5, 'Please read'!$V$5, IF('Please read'!T80='Please read'!$V$6, 'Please read'!$V$6, ""))</f>
        <v/>
      </c>
      <c r="S79" s="9"/>
      <c r="T79" s="9"/>
      <c r="U79" s="9"/>
      <c r="V79" s="9"/>
      <c r="W79" s="9"/>
      <c r="X79" s="9"/>
      <c r="Y79" s="9"/>
      <c r="Z79" s="9"/>
      <c r="AA79" s="9"/>
      <c r="AB79" s="9"/>
      <c r="AC79" s="9"/>
      <c r="AD79" s="9"/>
      <c r="AE79" s="10"/>
    </row>
    <row r="80" spans="1:31" s="3" customFormat="1" x14ac:dyDescent="0.2">
      <c r="A80" s="15">
        <v>79</v>
      </c>
      <c r="B80" s="16"/>
      <c r="C80" s="16"/>
      <c r="D80" s="16"/>
      <c r="E80" s="16"/>
      <c r="F80" s="16"/>
      <c r="G80" s="17"/>
      <c r="H80" s="18"/>
      <c r="I80" s="17"/>
      <c r="J80" s="17"/>
      <c r="K80" s="17"/>
      <c r="L80" s="17"/>
      <c r="M80" s="33"/>
      <c r="N80" s="33"/>
      <c r="O80" s="33"/>
      <c r="P80" s="33"/>
      <c r="Q80" s="21">
        <f t="shared" si="1"/>
        <v>0</v>
      </c>
      <c r="R80" s="20" t="str">
        <f>IF('Please read'!$U81='Please read'!$V$5, 'Please read'!$V$5, IF('Please read'!T81='Please read'!$V$6, 'Please read'!$V$6, ""))</f>
        <v/>
      </c>
      <c r="S80" s="9"/>
      <c r="T80" s="9"/>
      <c r="U80" s="9"/>
      <c r="V80" s="9"/>
      <c r="W80" s="9"/>
      <c r="X80" s="9"/>
      <c r="Y80" s="9"/>
      <c r="Z80" s="9"/>
      <c r="AA80" s="9"/>
      <c r="AB80" s="9"/>
      <c r="AC80" s="9"/>
      <c r="AD80" s="9"/>
      <c r="AE80" s="10"/>
    </row>
    <row r="81" spans="1:31" s="3" customFormat="1" x14ac:dyDescent="0.2">
      <c r="A81" s="15">
        <v>80</v>
      </c>
      <c r="B81" s="16"/>
      <c r="C81" s="16"/>
      <c r="D81" s="16"/>
      <c r="E81" s="16"/>
      <c r="F81" s="16"/>
      <c r="G81" s="17"/>
      <c r="H81" s="18"/>
      <c r="I81" s="17"/>
      <c r="J81" s="17"/>
      <c r="K81" s="17"/>
      <c r="L81" s="17"/>
      <c r="M81" s="33"/>
      <c r="N81" s="33"/>
      <c r="O81" s="33"/>
      <c r="P81" s="33"/>
      <c r="Q81" s="21">
        <f t="shared" si="1"/>
        <v>0</v>
      </c>
      <c r="R81" s="20" t="str">
        <f>IF('Please read'!$U82='Please read'!$V$5, 'Please read'!$V$5, IF('Please read'!T82='Please read'!$V$6, 'Please read'!$V$6, ""))</f>
        <v/>
      </c>
      <c r="S81" s="9"/>
      <c r="T81" s="9"/>
      <c r="U81" s="9"/>
      <c r="V81" s="9"/>
      <c r="W81" s="9"/>
      <c r="X81" s="9"/>
      <c r="Y81" s="9"/>
      <c r="Z81" s="9"/>
      <c r="AA81" s="9"/>
      <c r="AB81" s="9"/>
      <c r="AC81" s="9"/>
      <c r="AD81" s="9"/>
      <c r="AE81" s="10"/>
    </row>
    <row r="82" spans="1:31" s="3" customFormat="1" x14ac:dyDescent="0.2">
      <c r="A82" s="15">
        <v>81</v>
      </c>
      <c r="B82" s="16"/>
      <c r="C82" s="16"/>
      <c r="D82" s="16"/>
      <c r="E82" s="16"/>
      <c r="F82" s="16"/>
      <c r="G82" s="17"/>
      <c r="H82" s="18"/>
      <c r="I82" s="17"/>
      <c r="J82" s="17"/>
      <c r="K82" s="17"/>
      <c r="L82" s="17"/>
      <c r="M82" s="33"/>
      <c r="N82" s="33"/>
      <c r="O82" s="33"/>
      <c r="P82" s="33"/>
      <c r="Q82" s="21">
        <f t="shared" si="1"/>
        <v>0</v>
      </c>
      <c r="R82" s="20" t="str">
        <f>IF('Please read'!$U83='Please read'!$V$5, 'Please read'!$V$5, IF('Please read'!T83='Please read'!$V$6, 'Please read'!$V$6, ""))</f>
        <v/>
      </c>
      <c r="S82" s="9"/>
      <c r="T82" s="9"/>
      <c r="U82" s="9"/>
      <c r="V82" s="9"/>
      <c r="W82" s="9"/>
      <c r="X82" s="9"/>
      <c r="Y82" s="9"/>
      <c r="Z82" s="9"/>
      <c r="AA82" s="9"/>
      <c r="AB82" s="9"/>
      <c r="AC82" s="9"/>
      <c r="AD82" s="9"/>
      <c r="AE82" s="10"/>
    </row>
    <row r="83" spans="1:31" s="3" customFormat="1" x14ac:dyDescent="0.2">
      <c r="A83" s="15">
        <v>82</v>
      </c>
      <c r="B83" s="16"/>
      <c r="C83" s="16"/>
      <c r="D83" s="16"/>
      <c r="E83" s="16"/>
      <c r="F83" s="16"/>
      <c r="G83" s="17"/>
      <c r="H83" s="18"/>
      <c r="I83" s="17"/>
      <c r="J83" s="17"/>
      <c r="K83" s="17"/>
      <c r="L83" s="17"/>
      <c r="M83" s="33"/>
      <c r="N83" s="33"/>
      <c r="O83" s="33"/>
      <c r="P83" s="33"/>
      <c r="Q83" s="21">
        <f t="shared" si="1"/>
        <v>0</v>
      </c>
      <c r="R83" s="20" t="str">
        <f>IF('Please read'!$U84='Please read'!$V$5, 'Please read'!$V$5, IF('Please read'!T84='Please read'!$V$6, 'Please read'!$V$6, ""))</f>
        <v/>
      </c>
      <c r="S83" s="9"/>
      <c r="T83" s="9"/>
      <c r="U83" s="9"/>
      <c r="V83" s="9"/>
      <c r="W83" s="9"/>
      <c r="X83" s="9"/>
      <c r="Y83" s="9"/>
      <c r="Z83" s="9"/>
      <c r="AA83" s="9"/>
      <c r="AB83" s="9"/>
      <c r="AC83" s="9"/>
      <c r="AD83" s="9"/>
      <c r="AE83" s="10"/>
    </row>
    <row r="84" spans="1:31" s="3" customFormat="1" x14ac:dyDescent="0.2">
      <c r="A84" s="15">
        <v>83</v>
      </c>
      <c r="B84" s="16"/>
      <c r="C84" s="16"/>
      <c r="D84" s="16"/>
      <c r="E84" s="16"/>
      <c r="F84" s="16"/>
      <c r="G84" s="17"/>
      <c r="H84" s="18"/>
      <c r="I84" s="17"/>
      <c r="J84" s="17"/>
      <c r="K84" s="17"/>
      <c r="L84" s="17"/>
      <c r="M84" s="33"/>
      <c r="N84" s="33"/>
      <c r="O84" s="33"/>
      <c r="P84" s="33"/>
      <c r="Q84" s="21">
        <f t="shared" si="1"/>
        <v>0</v>
      </c>
      <c r="R84" s="20" t="str">
        <f>IF('Please read'!$U85='Please read'!$V$5, 'Please read'!$V$5, IF('Please read'!T85='Please read'!$V$6, 'Please read'!$V$6, ""))</f>
        <v/>
      </c>
      <c r="S84" s="9"/>
      <c r="T84" s="9"/>
      <c r="U84" s="9"/>
      <c r="V84" s="9"/>
      <c r="W84" s="9"/>
      <c r="X84" s="9"/>
      <c r="Y84" s="9"/>
      <c r="Z84" s="9"/>
      <c r="AA84" s="9"/>
      <c r="AB84" s="9"/>
      <c r="AC84" s="9"/>
      <c r="AD84" s="9"/>
      <c r="AE84" s="10"/>
    </row>
    <row r="85" spans="1:31" s="3" customFormat="1" x14ac:dyDescent="0.2">
      <c r="A85" s="15">
        <v>84</v>
      </c>
      <c r="B85" s="16"/>
      <c r="C85" s="16"/>
      <c r="D85" s="16"/>
      <c r="E85" s="16"/>
      <c r="F85" s="16"/>
      <c r="G85" s="17"/>
      <c r="H85" s="18"/>
      <c r="I85" s="17"/>
      <c r="J85" s="17"/>
      <c r="K85" s="17"/>
      <c r="L85" s="17"/>
      <c r="M85" s="33"/>
      <c r="N85" s="33"/>
      <c r="O85" s="33"/>
      <c r="P85" s="33"/>
      <c r="Q85" s="21">
        <f t="shared" si="1"/>
        <v>0</v>
      </c>
      <c r="R85" s="20" t="str">
        <f>IF('Please read'!$U86='Please read'!$V$5, 'Please read'!$V$5, IF('Please read'!T86='Please read'!$V$6, 'Please read'!$V$6, ""))</f>
        <v/>
      </c>
      <c r="S85" s="9"/>
      <c r="T85" s="9"/>
      <c r="U85" s="9"/>
      <c r="V85" s="9"/>
      <c r="W85" s="9"/>
      <c r="X85" s="9"/>
      <c r="Y85" s="9"/>
      <c r="Z85" s="9"/>
      <c r="AA85" s="9"/>
      <c r="AB85" s="9"/>
      <c r="AC85" s="9"/>
      <c r="AD85" s="9"/>
      <c r="AE85" s="10"/>
    </row>
    <row r="86" spans="1:31" s="3" customFormat="1" x14ac:dyDescent="0.2">
      <c r="A86" s="15">
        <v>85</v>
      </c>
      <c r="B86" s="16"/>
      <c r="C86" s="16"/>
      <c r="D86" s="16"/>
      <c r="E86" s="16"/>
      <c r="F86" s="16"/>
      <c r="G86" s="17"/>
      <c r="H86" s="18"/>
      <c r="I86" s="17"/>
      <c r="J86" s="17"/>
      <c r="K86" s="17"/>
      <c r="L86" s="17"/>
      <c r="M86" s="33"/>
      <c r="N86" s="33"/>
      <c r="O86" s="33"/>
      <c r="P86" s="33"/>
      <c r="Q86" s="21">
        <f t="shared" si="1"/>
        <v>0</v>
      </c>
      <c r="R86" s="20" t="str">
        <f>IF('Please read'!$U87='Please read'!$V$5, 'Please read'!$V$5, IF('Please read'!T87='Please read'!$V$6, 'Please read'!$V$6, ""))</f>
        <v/>
      </c>
      <c r="S86" s="9"/>
      <c r="T86" s="9"/>
      <c r="U86" s="9"/>
      <c r="V86" s="9"/>
      <c r="W86" s="9"/>
      <c r="X86" s="9"/>
      <c r="Y86" s="9"/>
      <c r="Z86" s="9"/>
      <c r="AA86" s="9"/>
      <c r="AB86" s="9"/>
      <c r="AC86" s="9"/>
      <c r="AD86" s="9"/>
      <c r="AE86" s="10"/>
    </row>
    <row r="87" spans="1:31" s="3" customFormat="1" x14ac:dyDescent="0.2">
      <c r="A87" s="15">
        <v>86</v>
      </c>
      <c r="B87" s="16"/>
      <c r="C87" s="16"/>
      <c r="D87" s="16"/>
      <c r="E87" s="16"/>
      <c r="F87" s="16"/>
      <c r="G87" s="17"/>
      <c r="H87" s="18"/>
      <c r="I87" s="17"/>
      <c r="J87" s="17"/>
      <c r="K87" s="17"/>
      <c r="L87" s="17"/>
      <c r="M87" s="33"/>
      <c r="N87" s="33"/>
      <c r="O87" s="33"/>
      <c r="P87" s="33"/>
      <c r="Q87" s="21">
        <f t="shared" si="1"/>
        <v>0</v>
      </c>
      <c r="R87" s="20" t="str">
        <f>IF('Please read'!$U88='Please read'!$V$5, 'Please read'!$V$5, IF('Please read'!T88='Please read'!$V$6, 'Please read'!$V$6, ""))</f>
        <v/>
      </c>
      <c r="S87" s="9"/>
      <c r="T87" s="9"/>
      <c r="U87" s="9"/>
      <c r="V87" s="9"/>
      <c r="W87" s="9"/>
      <c r="X87" s="9"/>
      <c r="Y87" s="9"/>
      <c r="Z87" s="9"/>
      <c r="AA87" s="9"/>
      <c r="AB87" s="9"/>
      <c r="AC87" s="9"/>
      <c r="AD87" s="9"/>
      <c r="AE87" s="10"/>
    </row>
    <row r="88" spans="1:31" s="3" customFormat="1" x14ac:dyDescent="0.2">
      <c r="A88" s="15">
        <v>87</v>
      </c>
      <c r="B88" s="16"/>
      <c r="C88" s="16"/>
      <c r="D88" s="16"/>
      <c r="E88" s="16"/>
      <c r="F88" s="16"/>
      <c r="G88" s="17"/>
      <c r="H88" s="18"/>
      <c r="I88" s="17"/>
      <c r="J88" s="17"/>
      <c r="K88" s="17"/>
      <c r="L88" s="17"/>
      <c r="M88" s="33"/>
      <c r="N88" s="33"/>
      <c r="O88" s="33"/>
      <c r="P88" s="33"/>
      <c r="Q88" s="21">
        <f t="shared" si="1"/>
        <v>0</v>
      </c>
      <c r="R88" s="20" t="str">
        <f>IF('Please read'!$U89='Please read'!$V$5, 'Please read'!$V$5, IF('Please read'!T89='Please read'!$V$6, 'Please read'!$V$6, ""))</f>
        <v/>
      </c>
      <c r="S88" s="9"/>
      <c r="T88" s="9"/>
      <c r="U88" s="9"/>
      <c r="V88" s="9"/>
      <c r="W88" s="9"/>
      <c r="X88" s="9"/>
      <c r="Y88" s="9"/>
      <c r="Z88" s="9"/>
      <c r="AA88" s="9"/>
      <c r="AB88" s="9"/>
      <c r="AC88" s="9"/>
      <c r="AD88" s="9"/>
      <c r="AE88" s="10"/>
    </row>
    <row r="89" spans="1:31" s="3" customFormat="1" x14ac:dyDescent="0.2">
      <c r="A89" s="15">
        <v>88</v>
      </c>
      <c r="B89" s="16"/>
      <c r="C89" s="16"/>
      <c r="D89" s="16"/>
      <c r="E89" s="16"/>
      <c r="F89" s="16"/>
      <c r="G89" s="17"/>
      <c r="H89" s="18"/>
      <c r="I89" s="17"/>
      <c r="J89" s="17"/>
      <c r="K89" s="17"/>
      <c r="L89" s="17"/>
      <c r="M89" s="33"/>
      <c r="N89" s="33"/>
      <c r="O89" s="33"/>
      <c r="P89" s="33"/>
      <c r="Q89" s="21">
        <f t="shared" si="1"/>
        <v>0</v>
      </c>
      <c r="R89" s="20" t="str">
        <f>IF('Please read'!$U90='Please read'!$V$5, 'Please read'!$V$5, IF('Please read'!T90='Please read'!$V$6, 'Please read'!$V$6, ""))</f>
        <v/>
      </c>
      <c r="S89" s="9"/>
      <c r="T89" s="9"/>
      <c r="U89" s="9"/>
      <c r="V89" s="9"/>
      <c r="W89" s="9"/>
      <c r="X89" s="9"/>
      <c r="Y89" s="9"/>
      <c r="Z89" s="9"/>
      <c r="AA89" s="9"/>
      <c r="AB89" s="9"/>
      <c r="AC89" s="9"/>
      <c r="AD89" s="9"/>
      <c r="AE89" s="10"/>
    </row>
    <row r="90" spans="1:31" s="3" customFormat="1" x14ac:dyDescent="0.2">
      <c r="A90" s="15">
        <v>89</v>
      </c>
      <c r="B90" s="16"/>
      <c r="C90" s="16"/>
      <c r="D90" s="16"/>
      <c r="E90" s="16"/>
      <c r="F90" s="16"/>
      <c r="G90" s="17"/>
      <c r="H90" s="18"/>
      <c r="I90" s="17"/>
      <c r="J90" s="17"/>
      <c r="K90" s="17"/>
      <c r="L90" s="17"/>
      <c r="M90" s="33"/>
      <c r="N90" s="33"/>
      <c r="O90" s="33"/>
      <c r="P90" s="33"/>
      <c r="Q90" s="21">
        <f t="shared" si="1"/>
        <v>0</v>
      </c>
      <c r="R90" s="20" t="str">
        <f>IF('Please read'!$U91='Please read'!$V$5, 'Please read'!$V$5, IF('Please read'!T91='Please read'!$V$6, 'Please read'!$V$6, ""))</f>
        <v/>
      </c>
      <c r="S90" s="9"/>
      <c r="T90" s="9"/>
      <c r="U90" s="9"/>
      <c r="V90" s="9"/>
      <c r="W90" s="9"/>
      <c r="X90" s="9"/>
      <c r="Y90" s="9"/>
      <c r="Z90" s="9"/>
      <c r="AA90" s="9"/>
      <c r="AB90" s="9"/>
      <c r="AC90" s="9"/>
      <c r="AD90" s="9"/>
      <c r="AE90" s="10"/>
    </row>
    <row r="91" spans="1:31" s="3" customFormat="1" x14ac:dyDescent="0.2">
      <c r="A91" s="15">
        <v>90</v>
      </c>
      <c r="B91" s="16"/>
      <c r="C91" s="16"/>
      <c r="D91" s="16"/>
      <c r="E91" s="16"/>
      <c r="F91" s="16"/>
      <c r="G91" s="17"/>
      <c r="H91" s="18"/>
      <c r="I91" s="17"/>
      <c r="J91" s="17"/>
      <c r="K91" s="17"/>
      <c r="L91" s="17"/>
      <c r="M91" s="33"/>
      <c r="N91" s="33"/>
      <c r="O91" s="33"/>
      <c r="P91" s="33"/>
      <c r="Q91" s="21">
        <f t="shared" si="1"/>
        <v>0</v>
      </c>
      <c r="R91" s="20" t="str">
        <f>IF('Please read'!$U92='Please read'!$V$5, 'Please read'!$V$5, IF('Please read'!T92='Please read'!$V$6, 'Please read'!$V$6, ""))</f>
        <v/>
      </c>
      <c r="S91" s="9"/>
      <c r="T91" s="9"/>
      <c r="U91" s="9"/>
      <c r="V91" s="9"/>
      <c r="W91" s="9"/>
      <c r="X91" s="9"/>
      <c r="Y91" s="9"/>
      <c r="Z91" s="9"/>
      <c r="AA91" s="9"/>
      <c r="AB91" s="9"/>
      <c r="AC91" s="9"/>
      <c r="AD91" s="9"/>
      <c r="AE91" s="10"/>
    </row>
    <row r="92" spans="1:31" s="3" customFormat="1" x14ac:dyDescent="0.2">
      <c r="A92" s="15">
        <v>91</v>
      </c>
      <c r="B92" s="16"/>
      <c r="C92" s="16"/>
      <c r="D92" s="16"/>
      <c r="E92" s="16"/>
      <c r="F92" s="16"/>
      <c r="G92" s="17"/>
      <c r="H92" s="18"/>
      <c r="I92" s="17"/>
      <c r="J92" s="17"/>
      <c r="K92" s="17"/>
      <c r="L92" s="17"/>
      <c r="M92" s="33"/>
      <c r="N92" s="33"/>
      <c r="O92" s="33"/>
      <c r="P92" s="33"/>
      <c r="Q92" s="21">
        <f t="shared" si="1"/>
        <v>0</v>
      </c>
      <c r="R92" s="20" t="str">
        <f>IF('Please read'!$U93='Please read'!$V$5, 'Please read'!$V$5, IF('Please read'!T93='Please read'!$V$6, 'Please read'!$V$6, ""))</f>
        <v/>
      </c>
      <c r="S92" s="9"/>
      <c r="T92" s="9"/>
      <c r="U92" s="9"/>
      <c r="V92" s="9"/>
      <c r="W92" s="9"/>
      <c r="X92" s="9"/>
      <c r="Y92" s="9"/>
      <c r="Z92" s="9"/>
      <c r="AA92" s="9"/>
      <c r="AB92" s="9"/>
      <c r="AC92" s="9"/>
      <c r="AD92" s="9"/>
      <c r="AE92" s="10"/>
    </row>
    <row r="93" spans="1:31" s="3" customFormat="1" x14ac:dyDescent="0.2">
      <c r="A93" s="15">
        <v>92</v>
      </c>
      <c r="B93" s="16"/>
      <c r="C93" s="16"/>
      <c r="D93" s="16"/>
      <c r="E93" s="16"/>
      <c r="F93" s="16"/>
      <c r="G93" s="17"/>
      <c r="H93" s="18"/>
      <c r="I93" s="17"/>
      <c r="J93" s="17"/>
      <c r="K93" s="17"/>
      <c r="L93" s="17"/>
      <c r="M93" s="33"/>
      <c r="N93" s="33"/>
      <c r="O93" s="33"/>
      <c r="P93" s="33"/>
      <c r="Q93" s="21">
        <f t="shared" si="1"/>
        <v>0</v>
      </c>
      <c r="R93" s="20" t="str">
        <f>IF('Please read'!$U94='Please read'!$V$5, 'Please read'!$V$5, IF('Please read'!T94='Please read'!$V$6, 'Please read'!$V$6, ""))</f>
        <v/>
      </c>
      <c r="S93" s="9"/>
      <c r="T93" s="9"/>
      <c r="U93" s="9"/>
      <c r="V93" s="9"/>
      <c r="W93" s="9"/>
      <c r="X93" s="9"/>
      <c r="Y93" s="9"/>
      <c r="Z93" s="9"/>
      <c r="AA93" s="9"/>
      <c r="AB93" s="9"/>
      <c r="AC93" s="9"/>
      <c r="AD93" s="9"/>
      <c r="AE93" s="10"/>
    </row>
    <row r="94" spans="1:31" s="3" customFormat="1" x14ac:dyDescent="0.2">
      <c r="A94" s="15">
        <v>93</v>
      </c>
      <c r="B94" s="16"/>
      <c r="C94" s="16"/>
      <c r="D94" s="16"/>
      <c r="E94" s="16"/>
      <c r="F94" s="16"/>
      <c r="G94" s="17"/>
      <c r="H94" s="18"/>
      <c r="I94" s="17"/>
      <c r="J94" s="17"/>
      <c r="K94" s="17"/>
      <c r="L94" s="17"/>
      <c r="M94" s="33"/>
      <c r="N94" s="33"/>
      <c r="O94" s="33"/>
      <c r="P94" s="33"/>
      <c r="Q94" s="21">
        <f t="shared" si="1"/>
        <v>0</v>
      </c>
      <c r="R94" s="20" t="str">
        <f>IF('Please read'!$U95='Please read'!$V$5, 'Please read'!$V$5, IF('Please read'!T95='Please read'!$V$6, 'Please read'!$V$6, ""))</f>
        <v/>
      </c>
      <c r="S94" s="9"/>
      <c r="T94" s="9"/>
      <c r="U94" s="9"/>
      <c r="V94" s="9"/>
      <c r="W94" s="9"/>
      <c r="X94" s="9"/>
      <c r="Y94" s="9"/>
      <c r="Z94" s="9"/>
      <c r="AA94" s="9"/>
      <c r="AB94" s="9"/>
      <c r="AC94" s="9"/>
      <c r="AD94" s="9"/>
      <c r="AE94" s="10"/>
    </row>
    <row r="95" spans="1:31" s="3" customFormat="1" x14ac:dyDescent="0.2">
      <c r="A95" s="15">
        <v>94</v>
      </c>
      <c r="B95" s="16"/>
      <c r="C95" s="16"/>
      <c r="D95" s="16"/>
      <c r="E95" s="16"/>
      <c r="F95" s="16"/>
      <c r="G95" s="17"/>
      <c r="H95" s="18"/>
      <c r="I95" s="17"/>
      <c r="J95" s="17"/>
      <c r="K95" s="17"/>
      <c r="L95" s="17"/>
      <c r="M95" s="33"/>
      <c r="N95" s="33"/>
      <c r="O95" s="33"/>
      <c r="P95" s="33"/>
      <c r="Q95" s="21">
        <f t="shared" si="1"/>
        <v>0</v>
      </c>
      <c r="R95" s="20" t="str">
        <f>IF('Please read'!$U96='Please read'!$V$5, 'Please read'!$V$5, IF('Please read'!T96='Please read'!$V$6, 'Please read'!$V$6, ""))</f>
        <v/>
      </c>
      <c r="S95" s="9"/>
      <c r="T95" s="9"/>
      <c r="U95" s="9"/>
      <c r="V95" s="9"/>
      <c r="W95" s="9"/>
      <c r="X95" s="9"/>
      <c r="Y95" s="9"/>
      <c r="Z95" s="9"/>
      <c r="AA95" s="9"/>
      <c r="AB95" s="9"/>
      <c r="AC95" s="9"/>
      <c r="AD95" s="9"/>
      <c r="AE95" s="10"/>
    </row>
    <row r="96" spans="1:31" s="3" customFormat="1" x14ac:dyDescent="0.2">
      <c r="A96" s="15">
        <v>95</v>
      </c>
      <c r="B96" s="16"/>
      <c r="C96" s="16"/>
      <c r="D96" s="16"/>
      <c r="E96" s="16"/>
      <c r="F96" s="16"/>
      <c r="G96" s="17"/>
      <c r="H96" s="18"/>
      <c r="I96" s="17"/>
      <c r="J96" s="17"/>
      <c r="K96" s="17"/>
      <c r="L96" s="17"/>
      <c r="M96" s="33"/>
      <c r="N96" s="33"/>
      <c r="O96" s="33"/>
      <c r="P96" s="33"/>
      <c r="Q96" s="21">
        <f t="shared" si="1"/>
        <v>0</v>
      </c>
      <c r="R96" s="20" t="str">
        <f>IF('Please read'!$U97='Please read'!$V$5, 'Please read'!$V$5, IF('Please read'!T97='Please read'!$V$6, 'Please read'!$V$6, ""))</f>
        <v/>
      </c>
      <c r="S96" s="9"/>
      <c r="T96" s="9"/>
      <c r="U96" s="9"/>
      <c r="V96" s="9"/>
      <c r="W96" s="9"/>
      <c r="X96" s="9"/>
      <c r="Y96" s="9"/>
      <c r="Z96" s="9"/>
      <c r="AA96" s="9"/>
      <c r="AB96" s="9"/>
      <c r="AC96" s="9"/>
      <c r="AD96" s="9"/>
      <c r="AE96" s="10"/>
    </row>
    <row r="97" spans="1:31" s="3" customFormat="1" x14ac:dyDescent="0.2">
      <c r="A97" s="15">
        <v>96</v>
      </c>
      <c r="B97" s="16"/>
      <c r="C97" s="16"/>
      <c r="D97" s="16"/>
      <c r="E97" s="16"/>
      <c r="F97" s="16"/>
      <c r="G97" s="17"/>
      <c r="H97" s="18"/>
      <c r="I97" s="17"/>
      <c r="J97" s="17"/>
      <c r="K97" s="17"/>
      <c r="L97" s="17"/>
      <c r="M97" s="33"/>
      <c r="N97" s="33"/>
      <c r="O97" s="33"/>
      <c r="P97" s="33"/>
      <c r="Q97" s="21">
        <f t="shared" si="1"/>
        <v>0</v>
      </c>
      <c r="R97" s="20" t="str">
        <f>IF('Please read'!$U98='Please read'!$V$5, 'Please read'!$V$5, IF('Please read'!T98='Please read'!$V$6, 'Please read'!$V$6, ""))</f>
        <v/>
      </c>
      <c r="S97" s="9"/>
      <c r="T97" s="9"/>
      <c r="U97" s="9"/>
      <c r="V97" s="9"/>
      <c r="W97" s="9"/>
      <c r="X97" s="9"/>
      <c r="Y97" s="9"/>
      <c r="Z97" s="9"/>
      <c r="AA97" s="9"/>
      <c r="AB97" s="9"/>
      <c r="AC97" s="9"/>
      <c r="AD97" s="9"/>
      <c r="AE97" s="10"/>
    </row>
    <row r="98" spans="1:31" s="3" customFormat="1" x14ac:dyDescent="0.2">
      <c r="A98" s="15">
        <v>97</v>
      </c>
      <c r="B98" s="16"/>
      <c r="C98" s="16"/>
      <c r="D98" s="16"/>
      <c r="E98" s="16"/>
      <c r="F98" s="16"/>
      <c r="G98" s="17"/>
      <c r="H98" s="18"/>
      <c r="I98" s="17"/>
      <c r="J98" s="17"/>
      <c r="K98" s="17"/>
      <c r="L98" s="17"/>
      <c r="M98" s="33"/>
      <c r="N98" s="33"/>
      <c r="O98" s="33"/>
      <c r="P98" s="33"/>
      <c r="Q98" s="21">
        <f t="shared" si="1"/>
        <v>0</v>
      </c>
      <c r="R98" s="20" t="str">
        <f>IF('Please read'!$U99='Please read'!$V$5, 'Please read'!$V$5, IF('Please read'!T99='Please read'!$V$6, 'Please read'!$V$6, ""))</f>
        <v/>
      </c>
      <c r="S98" s="9"/>
      <c r="T98" s="9"/>
      <c r="U98" s="9"/>
      <c r="V98" s="9"/>
      <c r="W98" s="9"/>
      <c r="X98" s="9"/>
      <c r="Y98" s="9"/>
      <c r="Z98" s="9"/>
      <c r="AA98" s="9"/>
      <c r="AB98" s="9"/>
      <c r="AC98" s="9"/>
      <c r="AD98" s="9"/>
      <c r="AE98" s="10"/>
    </row>
    <row r="99" spans="1:31" s="3" customFormat="1" x14ac:dyDescent="0.2">
      <c r="A99" s="15">
        <v>98</v>
      </c>
      <c r="B99" s="16"/>
      <c r="C99" s="16"/>
      <c r="D99" s="16"/>
      <c r="E99" s="16"/>
      <c r="F99" s="16"/>
      <c r="G99" s="17"/>
      <c r="H99" s="18"/>
      <c r="I99" s="17"/>
      <c r="J99" s="17"/>
      <c r="K99" s="17"/>
      <c r="L99" s="17"/>
      <c r="M99" s="33"/>
      <c r="N99" s="33"/>
      <c r="O99" s="33"/>
      <c r="P99" s="33"/>
      <c r="Q99" s="21">
        <f t="shared" si="1"/>
        <v>0</v>
      </c>
      <c r="R99" s="20" t="str">
        <f>IF('Please read'!$U100='Please read'!$V$5, 'Please read'!$V$5, IF('Please read'!T100='Please read'!$V$6, 'Please read'!$V$6, ""))</f>
        <v/>
      </c>
      <c r="S99" s="9"/>
      <c r="T99" s="9"/>
      <c r="U99" s="9"/>
      <c r="V99" s="9"/>
      <c r="W99" s="9"/>
      <c r="X99" s="9"/>
      <c r="Y99" s="9"/>
      <c r="Z99" s="9"/>
      <c r="AA99" s="9"/>
      <c r="AB99" s="9"/>
      <c r="AC99" s="9"/>
      <c r="AD99" s="9"/>
      <c r="AE99" s="10"/>
    </row>
    <row r="100" spans="1:31" s="3" customFormat="1" x14ac:dyDescent="0.2">
      <c r="A100" s="15">
        <v>99</v>
      </c>
      <c r="B100" s="16"/>
      <c r="C100" s="16"/>
      <c r="D100" s="16"/>
      <c r="E100" s="16"/>
      <c r="F100" s="16"/>
      <c r="G100" s="17"/>
      <c r="H100" s="18"/>
      <c r="I100" s="17"/>
      <c r="J100" s="17"/>
      <c r="K100" s="17"/>
      <c r="L100" s="17"/>
      <c r="M100" s="33"/>
      <c r="N100" s="33"/>
      <c r="O100" s="33"/>
      <c r="P100" s="33"/>
      <c r="Q100" s="21">
        <f t="shared" si="1"/>
        <v>0</v>
      </c>
      <c r="R100" s="20" t="str">
        <f>IF('Please read'!$U101='Please read'!$V$5, 'Please read'!$V$5, IF('Please read'!T101='Please read'!$V$6, 'Please read'!$V$6, ""))</f>
        <v/>
      </c>
      <c r="S100" s="9"/>
      <c r="T100" s="9"/>
      <c r="U100" s="9"/>
      <c r="V100" s="9"/>
      <c r="W100" s="9"/>
      <c r="X100" s="9"/>
      <c r="Y100" s="9"/>
      <c r="Z100" s="9"/>
      <c r="AA100" s="9"/>
      <c r="AB100" s="9"/>
      <c r="AC100" s="9"/>
      <c r="AD100" s="9"/>
      <c r="AE100" s="10"/>
    </row>
    <row r="101" spans="1:31" s="3" customFormat="1" x14ac:dyDescent="0.2">
      <c r="A101" s="15">
        <v>100</v>
      </c>
      <c r="B101" s="16"/>
      <c r="C101" s="16"/>
      <c r="D101" s="16"/>
      <c r="E101" s="16"/>
      <c r="F101" s="16"/>
      <c r="G101" s="17"/>
      <c r="H101" s="18"/>
      <c r="I101" s="17"/>
      <c r="J101" s="17"/>
      <c r="K101" s="17"/>
      <c r="L101" s="17"/>
      <c r="M101" s="33"/>
      <c r="N101" s="33"/>
      <c r="O101" s="33"/>
      <c r="P101" s="33"/>
      <c r="Q101" s="21">
        <f t="shared" si="1"/>
        <v>0</v>
      </c>
      <c r="R101" s="20" t="str">
        <f>IF('Please read'!$U102='Please read'!$V$5, 'Please read'!$V$5, IF('Please read'!T102='Please read'!$V$6, 'Please read'!$V$6, ""))</f>
        <v/>
      </c>
      <c r="S101" s="9"/>
      <c r="T101" s="9"/>
      <c r="U101" s="9"/>
      <c r="V101" s="9"/>
      <c r="W101" s="9"/>
      <c r="X101" s="9"/>
      <c r="Y101" s="9"/>
      <c r="Z101" s="9"/>
      <c r="AA101" s="9"/>
      <c r="AB101" s="9"/>
      <c r="AC101" s="9"/>
      <c r="AD101" s="9"/>
      <c r="AE101" s="10"/>
    </row>
    <row r="102" spans="1:31" s="3" customFormat="1" x14ac:dyDescent="0.2">
      <c r="A102" s="15">
        <v>101</v>
      </c>
      <c r="B102" s="16"/>
      <c r="C102" s="16"/>
      <c r="D102" s="16"/>
      <c r="E102" s="16"/>
      <c r="F102" s="16"/>
      <c r="G102" s="17"/>
      <c r="H102" s="18"/>
      <c r="I102" s="17"/>
      <c r="J102" s="17"/>
      <c r="K102" s="17"/>
      <c r="L102" s="17"/>
      <c r="M102" s="33"/>
      <c r="N102" s="33"/>
      <c r="O102" s="33"/>
      <c r="P102" s="33"/>
      <c r="Q102" s="21">
        <f t="shared" si="1"/>
        <v>0</v>
      </c>
      <c r="R102" s="20" t="str">
        <f>IF('Please read'!$U103='Please read'!$V$5, 'Please read'!$V$5, IF('Please read'!T103='Please read'!$V$6, 'Please read'!$V$6, ""))</f>
        <v/>
      </c>
      <c r="S102" s="9"/>
      <c r="T102" s="9"/>
      <c r="U102" s="9"/>
      <c r="V102" s="9"/>
      <c r="W102" s="9"/>
      <c r="X102" s="9"/>
      <c r="Y102" s="9"/>
      <c r="Z102" s="9"/>
      <c r="AA102" s="9"/>
      <c r="AB102" s="9"/>
      <c r="AC102" s="9"/>
      <c r="AD102" s="9"/>
      <c r="AE102" s="10"/>
    </row>
    <row r="103" spans="1:31" s="3" customFormat="1" x14ac:dyDescent="0.2">
      <c r="A103" s="15">
        <v>102</v>
      </c>
      <c r="B103" s="16"/>
      <c r="C103" s="16"/>
      <c r="D103" s="16"/>
      <c r="E103" s="16"/>
      <c r="F103" s="16"/>
      <c r="G103" s="17"/>
      <c r="H103" s="18"/>
      <c r="I103" s="17"/>
      <c r="J103" s="17"/>
      <c r="K103" s="17"/>
      <c r="L103" s="17"/>
      <c r="M103" s="33"/>
      <c r="N103" s="33"/>
      <c r="O103" s="33"/>
      <c r="P103" s="33"/>
      <c r="Q103" s="21">
        <f t="shared" si="1"/>
        <v>0</v>
      </c>
      <c r="R103" s="20" t="str">
        <f>IF('Please read'!$U104='Please read'!$V$5, 'Please read'!$V$5, IF('Please read'!T104='Please read'!$V$6, 'Please read'!$V$6, ""))</f>
        <v/>
      </c>
      <c r="S103" s="9"/>
      <c r="T103" s="9"/>
      <c r="U103" s="9"/>
      <c r="V103" s="9"/>
      <c r="W103" s="9"/>
      <c r="X103" s="9"/>
      <c r="Y103" s="9"/>
      <c r="Z103" s="9"/>
      <c r="AA103" s="9"/>
      <c r="AB103" s="9"/>
      <c r="AC103" s="9"/>
      <c r="AD103" s="9"/>
      <c r="AE103" s="10"/>
    </row>
    <row r="104" spans="1:31" s="3" customFormat="1" x14ac:dyDescent="0.2">
      <c r="A104" s="15">
        <v>103</v>
      </c>
      <c r="B104" s="16"/>
      <c r="C104" s="16"/>
      <c r="D104" s="16"/>
      <c r="E104" s="16"/>
      <c r="F104" s="16"/>
      <c r="G104" s="17"/>
      <c r="H104" s="18"/>
      <c r="I104" s="17"/>
      <c r="J104" s="17"/>
      <c r="K104" s="17"/>
      <c r="L104" s="17"/>
      <c r="M104" s="33"/>
      <c r="N104" s="33"/>
      <c r="O104" s="33"/>
      <c r="P104" s="33"/>
      <c r="Q104" s="21">
        <f t="shared" si="1"/>
        <v>0</v>
      </c>
      <c r="R104" s="20" t="str">
        <f>IF('Please read'!$U105='Please read'!$V$5, 'Please read'!$V$5, IF('Please read'!T105='Please read'!$V$6, 'Please read'!$V$6, ""))</f>
        <v/>
      </c>
      <c r="S104" s="9"/>
      <c r="T104" s="9"/>
      <c r="U104" s="9"/>
      <c r="V104" s="9"/>
      <c r="W104" s="9"/>
      <c r="X104" s="9"/>
      <c r="Y104" s="9"/>
      <c r="Z104" s="9"/>
      <c r="AA104" s="9"/>
      <c r="AB104" s="9"/>
      <c r="AC104" s="9"/>
      <c r="AD104" s="9"/>
      <c r="AE104" s="10"/>
    </row>
    <row r="105" spans="1:31" s="3" customFormat="1" x14ac:dyDescent="0.2">
      <c r="A105" s="15">
        <v>104</v>
      </c>
      <c r="B105" s="16"/>
      <c r="C105" s="16"/>
      <c r="D105" s="16"/>
      <c r="E105" s="16"/>
      <c r="F105" s="16"/>
      <c r="G105" s="17"/>
      <c r="H105" s="18"/>
      <c r="I105" s="17"/>
      <c r="J105" s="17"/>
      <c r="K105" s="17"/>
      <c r="L105" s="17"/>
      <c r="M105" s="33"/>
      <c r="N105" s="33"/>
      <c r="O105" s="33"/>
      <c r="P105" s="33"/>
      <c r="Q105" s="21">
        <f t="shared" si="1"/>
        <v>0</v>
      </c>
      <c r="R105" s="20" t="str">
        <f>IF('Please read'!$U106='Please read'!$V$5, 'Please read'!$V$5, IF('Please read'!T106='Please read'!$V$6, 'Please read'!$V$6, ""))</f>
        <v/>
      </c>
      <c r="S105" s="9"/>
      <c r="T105" s="9"/>
      <c r="U105" s="9"/>
      <c r="V105" s="9"/>
      <c r="W105" s="9"/>
      <c r="X105" s="9"/>
      <c r="Y105" s="9"/>
      <c r="Z105" s="9"/>
      <c r="AA105" s="9"/>
      <c r="AB105" s="9"/>
      <c r="AC105" s="9"/>
      <c r="AD105" s="9"/>
      <c r="AE105" s="10"/>
    </row>
    <row r="106" spans="1:31" s="3" customFormat="1" x14ac:dyDescent="0.2">
      <c r="A106" s="15">
        <v>105</v>
      </c>
      <c r="B106" s="16"/>
      <c r="C106" s="16"/>
      <c r="D106" s="16"/>
      <c r="E106" s="16"/>
      <c r="F106" s="16"/>
      <c r="G106" s="17"/>
      <c r="H106" s="18"/>
      <c r="I106" s="17"/>
      <c r="J106" s="17"/>
      <c r="K106" s="17"/>
      <c r="L106" s="17"/>
      <c r="M106" s="33"/>
      <c r="N106" s="33"/>
      <c r="O106" s="33"/>
      <c r="P106" s="33"/>
      <c r="Q106" s="21">
        <f t="shared" si="1"/>
        <v>0</v>
      </c>
      <c r="R106" s="20" t="str">
        <f>IF('Please read'!$U107='Please read'!$V$5, 'Please read'!$V$5, IF('Please read'!T107='Please read'!$V$6, 'Please read'!$V$6, ""))</f>
        <v/>
      </c>
      <c r="S106" s="9"/>
      <c r="T106" s="9"/>
      <c r="U106" s="9"/>
      <c r="V106" s="9"/>
      <c r="W106" s="9"/>
      <c r="X106" s="9"/>
      <c r="Y106" s="9"/>
      <c r="Z106" s="9"/>
      <c r="AA106" s="9"/>
      <c r="AB106" s="9"/>
      <c r="AC106" s="9"/>
      <c r="AD106" s="9"/>
      <c r="AE106" s="10"/>
    </row>
    <row r="107" spans="1:31" s="3" customFormat="1" x14ac:dyDescent="0.2">
      <c r="A107" s="15">
        <v>106</v>
      </c>
      <c r="B107" s="16"/>
      <c r="C107" s="16"/>
      <c r="D107" s="16"/>
      <c r="E107" s="16"/>
      <c r="F107" s="16"/>
      <c r="G107" s="17"/>
      <c r="H107" s="18"/>
      <c r="I107" s="17"/>
      <c r="J107" s="17"/>
      <c r="K107" s="17"/>
      <c r="L107" s="17"/>
      <c r="M107" s="33"/>
      <c r="N107" s="33"/>
      <c r="O107" s="33"/>
      <c r="P107" s="33"/>
      <c r="Q107" s="21">
        <f t="shared" si="1"/>
        <v>0</v>
      </c>
      <c r="R107" s="20" t="str">
        <f>IF('Please read'!$U108='Please read'!$V$5, 'Please read'!$V$5, IF('Please read'!T108='Please read'!$V$6, 'Please read'!$V$6, ""))</f>
        <v/>
      </c>
      <c r="S107" s="9"/>
      <c r="T107" s="9"/>
      <c r="U107" s="9"/>
      <c r="V107" s="9"/>
      <c r="W107" s="9"/>
      <c r="X107" s="9"/>
      <c r="Y107" s="9"/>
      <c r="Z107" s="9"/>
      <c r="AA107" s="9"/>
      <c r="AB107" s="9"/>
      <c r="AC107" s="9"/>
      <c r="AD107" s="9"/>
      <c r="AE107" s="10"/>
    </row>
    <row r="108" spans="1:31" s="3" customFormat="1" x14ac:dyDescent="0.2">
      <c r="A108" s="15">
        <v>107</v>
      </c>
      <c r="B108" s="16"/>
      <c r="C108" s="16"/>
      <c r="D108" s="16"/>
      <c r="E108" s="16"/>
      <c r="F108" s="16"/>
      <c r="G108" s="17"/>
      <c r="H108" s="18"/>
      <c r="I108" s="17"/>
      <c r="J108" s="17"/>
      <c r="K108" s="17"/>
      <c r="L108" s="17"/>
      <c r="M108" s="33"/>
      <c r="N108" s="33"/>
      <c r="O108" s="33"/>
      <c r="P108" s="33"/>
      <c r="Q108" s="21">
        <f t="shared" si="1"/>
        <v>0</v>
      </c>
      <c r="R108" s="20" t="str">
        <f>IF('Please read'!$U109='Please read'!$V$5, 'Please read'!$V$5, IF('Please read'!T109='Please read'!$V$6, 'Please read'!$V$6, ""))</f>
        <v/>
      </c>
      <c r="S108" s="9"/>
      <c r="T108" s="9"/>
      <c r="U108" s="9"/>
      <c r="V108" s="9"/>
      <c r="W108" s="9"/>
      <c r="X108" s="9"/>
      <c r="Y108" s="9"/>
      <c r="Z108" s="9"/>
      <c r="AA108" s="9"/>
      <c r="AB108" s="9"/>
      <c r="AC108" s="9"/>
      <c r="AD108" s="9"/>
      <c r="AE108" s="10"/>
    </row>
    <row r="109" spans="1:31" s="3" customFormat="1" x14ac:dyDescent="0.2">
      <c r="A109" s="15">
        <v>108</v>
      </c>
      <c r="B109" s="16"/>
      <c r="C109" s="16"/>
      <c r="D109" s="16"/>
      <c r="E109" s="16"/>
      <c r="F109" s="16"/>
      <c r="G109" s="17"/>
      <c r="H109" s="18"/>
      <c r="I109" s="17"/>
      <c r="J109" s="17"/>
      <c r="K109" s="17"/>
      <c r="L109" s="17"/>
      <c r="M109" s="33"/>
      <c r="N109" s="33"/>
      <c r="O109" s="33"/>
      <c r="P109" s="33"/>
      <c r="Q109" s="21">
        <f t="shared" si="1"/>
        <v>0</v>
      </c>
      <c r="R109" s="20" t="str">
        <f>IF('Please read'!$U110='Please read'!$V$5, 'Please read'!$V$5, IF('Please read'!T110='Please read'!$V$6, 'Please read'!$V$6, ""))</f>
        <v/>
      </c>
      <c r="S109" s="9"/>
      <c r="T109" s="9"/>
      <c r="U109" s="9"/>
      <c r="V109" s="9"/>
      <c r="W109" s="9"/>
      <c r="X109" s="9"/>
      <c r="Y109" s="9"/>
      <c r="Z109" s="9"/>
      <c r="AA109" s="9"/>
      <c r="AB109" s="9"/>
      <c r="AC109" s="9"/>
      <c r="AD109" s="9"/>
      <c r="AE109" s="10"/>
    </row>
    <row r="110" spans="1:31" s="3" customFormat="1" x14ac:dyDescent="0.2">
      <c r="A110" s="15">
        <v>109</v>
      </c>
      <c r="B110" s="16"/>
      <c r="C110" s="16"/>
      <c r="D110" s="16"/>
      <c r="E110" s="16"/>
      <c r="F110" s="16"/>
      <c r="G110" s="17"/>
      <c r="H110" s="18"/>
      <c r="I110" s="17"/>
      <c r="J110" s="17"/>
      <c r="K110" s="17"/>
      <c r="L110" s="17"/>
      <c r="M110" s="33"/>
      <c r="N110" s="33"/>
      <c r="O110" s="33"/>
      <c r="P110" s="33"/>
      <c r="Q110" s="21">
        <f t="shared" si="1"/>
        <v>0</v>
      </c>
      <c r="R110" s="20" t="str">
        <f>IF('Please read'!$U111='Please read'!$V$5, 'Please read'!$V$5, IF('Please read'!T111='Please read'!$V$6, 'Please read'!$V$6, ""))</f>
        <v/>
      </c>
      <c r="S110" s="9"/>
      <c r="T110" s="9"/>
      <c r="U110" s="9"/>
      <c r="V110" s="9"/>
      <c r="W110" s="9"/>
      <c r="X110" s="9"/>
      <c r="Y110" s="9"/>
      <c r="Z110" s="9"/>
      <c r="AA110" s="9"/>
      <c r="AB110" s="9"/>
      <c r="AC110" s="9"/>
      <c r="AD110" s="9"/>
      <c r="AE110" s="10"/>
    </row>
    <row r="111" spans="1:31" s="3" customFormat="1" x14ac:dyDescent="0.2">
      <c r="A111" s="15">
        <v>110</v>
      </c>
      <c r="B111" s="16"/>
      <c r="C111" s="16"/>
      <c r="D111" s="16"/>
      <c r="E111" s="16"/>
      <c r="F111" s="16"/>
      <c r="G111" s="17"/>
      <c r="H111" s="18"/>
      <c r="I111" s="17"/>
      <c r="J111" s="17"/>
      <c r="K111" s="17"/>
      <c r="L111" s="17"/>
      <c r="M111" s="33"/>
      <c r="N111" s="33"/>
      <c r="O111" s="33"/>
      <c r="P111" s="33"/>
      <c r="Q111" s="21">
        <f t="shared" si="1"/>
        <v>0</v>
      </c>
      <c r="R111" s="20" t="str">
        <f>IF('Please read'!$U112='Please read'!$V$5, 'Please read'!$V$5, IF('Please read'!T112='Please read'!$V$6, 'Please read'!$V$6, ""))</f>
        <v/>
      </c>
      <c r="S111" s="9"/>
      <c r="T111" s="9"/>
      <c r="U111" s="9"/>
      <c r="V111" s="9"/>
      <c r="W111" s="9"/>
      <c r="X111" s="9"/>
      <c r="Y111" s="9"/>
      <c r="Z111" s="9"/>
      <c r="AA111" s="9"/>
      <c r="AB111" s="9"/>
      <c r="AC111" s="9"/>
      <c r="AD111" s="9"/>
      <c r="AE111" s="10"/>
    </row>
    <row r="112" spans="1:31" s="3" customFormat="1" x14ac:dyDescent="0.2">
      <c r="A112" s="15">
        <v>111</v>
      </c>
      <c r="B112" s="16"/>
      <c r="C112" s="16"/>
      <c r="D112" s="16"/>
      <c r="E112" s="16"/>
      <c r="F112" s="16"/>
      <c r="G112" s="17"/>
      <c r="H112" s="18"/>
      <c r="I112" s="17"/>
      <c r="J112" s="17"/>
      <c r="K112" s="17"/>
      <c r="L112" s="17"/>
      <c r="M112" s="33"/>
      <c r="N112" s="33"/>
      <c r="O112" s="33"/>
      <c r="P112" s="33"/>
      <c r="Q112" s="21">
        <f t="shared" si="1"/>
        <v>0</v>
      </c>
      <c r="R112" s="20" t="str">
        <f>IF('Please read'!$U113='Please read'!$V$5, 'Please read'!$V$5, IF('Please read'!T113='Please read'!$V$6, 'Please read'!$V$6, ""))</f>
        <v/>
      </c>
      <c r="S112" s="9"/>
      <c r="T112" s="9"/>
      <c r="U112" s="9"/>
      <c r="V112" s="9"/>
      <c r="W112" s="9"/>
      <c r="X112" s="9"/>
      <c r="Y112" s="9"/>
      <c r="Z112" s="9"/>
      <c r="AA112" s="9"/>
      <c r="AB112" s="9"/>
      <c r="AC112" s="9"/>
      <c r="AD112" s="9"/>
      <c r="AE112" s="10"/>
    </row>
    <row r="113" spans="1:31" s="3" customFormat="1" x14ac:dyDescent="0.2">
      <c r="A113" s="15">
        <v>112</v>
      </c>
      <c r="B113" s="16"/>
      <c r="C113" s="16"/>
      <c r="D113" s="16"/>
      <c r="E113" s="16"/>
      <c r="F113" s="16"/>
      <c r="G113" s="17"/>
      <c r="H113" s="18"/>
      <c r="I113" s="17"/>
      <c r="J113" s="17"/>
      <c r="K113" s="17"/>
      <c r="L113" s="17"/>
      <c r="M113" s="33"/>
      <c r="N113" s="33"/>
      <c r="O113" s="33"/>
      <c r="P113" s="33"/>
      <c r="Q113" s="21">
        <f t="shared" si="1"/>
        <v>0</v>
      </c>
      <c r="R113" s="20" t="str">
        <f>IF('Please read'!$U114='Please read'!$V$5, 'Please read'!$V$5, IF('Please read'!T114='Please read'!$V$6, 'Please read'!$V$6, ""))</f>
        <v/>
      </c>
      <c r="S113" s="9"/>
      <c r="T113" s="9"/>
      <c r="U113" s="9"/>
      <c r="V113" s="9"/>
      <c r="W113" s="9"/>
      <c r="X113" s="9"/>
      <c r="Y113" s="9"/>
      <c r="Z113" s="9"/>
      <c r="AA113" s="9"/>
      <c r="AB113" s="9"/>
      <c r="AC113" s="9"/>
      <c r="AD113" s="9"/>
      <c r="AE113" s="10"/>
    </row>
    <row r="114" spans="1:31" s="3" customFormat="1" x14ac:dyDescent="0.2">
      <c r="A114" s="15">
        <v>113</v>
      </c>
      <c r="B114" s="16"/>
      <c r="C114" s="16"/>
      <c r="D114" s="16"/>
      <c r="E114" s="16"/>
      <c r="F114" s="16"/>
      <c r="G114" s="17"/>
      <c r="H114" s="18"/>
      <c r="I114" s="17"/>
      <c r="J114" s="17"/>
      <c r="K114" s="17"/>
      <c r="L114" s="17"/>
      <c r="M114" s="33"/>
      <c r="N114" s="33"/>
      <c r="O114" s="33"/>
      <c r="P114" s="33"/>
      <c r="Q114" s="21">
        <f t="shared" si="1"/>
        <v>0</v>
      </c>
      <c r="R114" s="20" t="str">
        <f>IF('Please read'!$U115='Please read'!$V$5, 'Please read'!$V$5, IF('Please read'!T115='Please read'!$V$6, 'Please read'!$V$6, ""))</f>
        <v/>
      </c>
      <c r="S114" s="9"/>
      <c r="T114" s="9"/>
      <c r="U114" s="9"/>
      <c r="V114" s="9"/>
      <c r="W114" s="9"/>
      <c r="X114" s="9"/>
      <c r="Y114" s="9"/>
      <c r="Z114" s="9"/>
      <c r="AA114" s="9"/>
      <c r="AB114" s="9"/>
      <c r="AC114" s="9"/>
      <c r="AD114" s="9"/>
      <c r="AE114" s="10"/>
    </row>
    <row r="115" spans="1:31" s="3" customFormat="1" x14ac:dyDescent="0.2">
      <c r="A115" s="15">
        <v>114</v>
      </c>
      <c r="B115" s="16"/>
      <c r="C115" s="16"/>
      <c r="D115" s="16"/>
      <c r="E115" s="16"/>
      <c r="F115" s="16"/>
      <c r="G115" s="17"/>
      <c r="H115" s="18"/>
      <c r="I115" s="17"/>
      <c r="J115" s="17"/>
      <c r="K115" s="17"/>
      <c r="L115" s="17"/>
      <c r="M115" s="33"/>
      <c r="N115" s="33"/>
      <c r="O115" s="33"/>
      <c r="P115" s="33"/>
      <c r="Q115" s="21">
        <f t="shared" si="1"/>
        <v>0</v>
      </c>
      <c r="R115" s="20" t="str">
        <f>IF('Please read'!$U116='Please read'!$V$5, 'Please read'!$V$5, IF('Please read'!T116='Please read'!$V$6, 'Please read'!$V$6, ""))</f>
        <v/>
      </c>
      <c r="S115" s="9"/>
      <c r="T115" s="9"/>
      <c r="U115" s="9"/>
      <c r="V115" s="9"/>
      <c r="W115" s="9"/>
      <c r="X115" s="9"/>
      <c r="Y115" s="9"/>
      <c r="Z115" s="9"/>
      <c r="AA115" s="9"/>
      <c r="AB115" s="9"/>
      <c r="AC115" s="9"/>
      <c r="AD115" s="9"/>
      <c r="AE115" s="10"/>
    </row>
    <row r="116" spans="1:31" s="3" customFormat="1" x14ac:dyDescent="0.2">
      <c r="A116" s="15">
        <v>115</v>
      </c>
      <c r="B116" s="16"/>
      <c r="C116" s="16"/>
      <c r="D116" s="16"/>
      <c r="E116" s="16"/>
      <c r="F116" s="16"/>
      <c r="G116" s="17"/>
      <c r="H116" s="18"/>
      <c r="I116" s="17"/>
      <c r="J116" s="17"/>
      <c r="K116" s="17"/>
      <c r="L116" s="17"/>
      <c r="M116" s="33"/>
      <c r="N116" s="33"/>
      <c r="O116" s="33"/>
      <c r="P116" s="33"/>
      <c r="Q116" s="21">
        <f t="shared" si="1"/>
        <v>0</v>
      </c>
      <c r="R116" s="20" t="str">
        <f>IF('Please read'!$U117='Please read'!$V$5, 'Please read'!$V$5, IF('Please read'!T117='Please read'!$V$6, 'Please read'!$V$6, ""))</f>
        <v/>
      </c>
      <c r="S116" s="9"/>
      <c r="T116" s="9"/>
      <c r="U116" s="9"/>
      <c r="V116" s="9"/>
      <c r="W116" s="9"/>
      <c r="X116" s="9"/>
      <c r="Y116" s="9"/>
      <c r="Z116" s="9"/>
      <c r="AA116" s="9"/>
      <c r="AB116" s="9"/>
      <c r="AC116" s="9"/>
      <c r="AD116" s="9"/>
      <c r="AE116" s="10"/>
    </row>
    <row r="117" spans="1:31" s="3" customFormat="1" x14ac:dyDescent="0.2">
      <c r="A117" s="15">
        <v>116</v>
      </c>
      <c r="B117" s="16"/>
      <c r="C117" s="16"/>
      <c r="D117" s="16"/>
      <c r="E117" s="16"/>
      <c r="F117" s="16"/>
      <c r="G117" s="17"/>
      <c r="H117" s="18"/>
      <c r="I117" s="17"/>
      <c r="J117" s="17"/>
      <c r="K117" s="17"/>
      <c r="L117" s="17"/>
      <c r="M117" s="33"/>
      <c r="N117" s="33"/>
      <c r="O117" s="33"/>
      <c r="P117" s="33"/>
      <c r="Q117" s="21">
        <f t="shared" si="1"/>
        <v>0</v>
      </c>
      <c r="R117" s="20" t="str">
        <f>IF('Please read'!$U118='Please read'!$V$5, 'Please read'!$V$5, IF('Please read'!T118='Please read'!$V$6, 'Please read'!$V$6, ""))</f>
        <v/>
      </c>
      <c r="S117" s="9"/>
      <c r="T117" s="9"/>
      <c r="U117" s="9"/>
      <c r="V117" s="9"/>
      <c r="W117" s="9"/>
      <c r="X117" s="9"/>
      <c r="Y117" s="9"/>
      <c r="Z117" s="9"/>
      <c r="AA117" s="9"/>
      <c r="AB117" s="9"/>
      <c r="AC117" s="9"/>
      <c r="AD117" s="9"/>
      <c r="AE117" s="10"/>
    </row>
    <row r="118" spans="1:31" s="3" customFormat="1" x14ac:dyDescent="0.2">
      <c r="A118" s="15">
        <v>117</v>
      </c>
      <c r="B118" s="16"/>
      <c r="C118" s="16"/>
      <c r="D118" s="16"/>
      <c r="E118" s="16"/>
      <c r="F118" s="16"/>
      <c r="G118" s="17"/>
      <c r="H118" s="18"/>
      <c r="I118" s="17"/>
      <c r="J118" s="17"/>
      <c r="K118" s="17"/>
      <c r="L118" s="17"/>
      <c r="M118" s="33"/>
      <c r="N118" s="33"/>
      <c r="O118" s="33"/>
      <c r="P118" s="33"/>
      <c r="Q118" s="21">
        <f t="shared" si="1"/>
        <v>0</v>
      </c>
      <c r="R118" s="20" t="str">
        <f>IF('Please read'!$U119='Please read'!$V$5, 'Please read'!$V$5, IF('Please read'!T119='Please read'!$V$6, 'Please read'!$V$6, ""))</f>
        <v/>
      </c>
      <c r="S118" s="9"/>
      <c r="T118" s="9"/>
      <c r="U118" s="9"/>
      <c r="V118" s="9"/>
      <c r="W118" s="9"/>
      <c r="X118" s="9"/>
      <c r="Y118" s="9"/>
      <c r="Z118" s="9"/>
      <c r="AA118" s="9"/>
      <c r="AB118" s="9"/>
      <c r="AC118" s="9"/>
      <c r="AD118" s="9"/>
      <c r="AE118" s="10"/>
    </row>
    <row r="119" spans="1:31" s="3" customFormat="1" x14ac:dyDescent="0.2">
      <c r="A119" s="15">
        <v>118</v>
      </c>
      <c r="B119" s="16"/>
      <c r="C119" s="16"/>
      <c r="D119" s="16"/>
      <c r="E119" s="16"/>
      <c r="F119" s="16"/>
      <c r="G119" s="17"/>
      <c r="H119" s="18"/>
      <c r="I119" s="17"/>
      <c r="J119" s="17"/>
      <c r="K119" s="17"/>
      <c r="L119" s="17"/>
      <c r="M119" s="33"/>
      <c r="N119" s="33"/>
      <c r="O119" s="33"/>
      <c r="P119" s="33"/>
      <c r="Q119" s="21">
        <f t="shared" si="1"/>
        <v>0</v>
      </c>
      <c r="R119" s="20" t="str">
        <f>IF('Please read'!$U120='Please read'!$V$5, 'Please read'!$V$5, IF('Please read'!T120='Please read'!$V$6, 'Please read'!$V$6, ""))</f>
        <v/>
      </c>
      <c r="S119" s="9"/>
      <c r="T119" s="9"/>
      <c r="U119" s="9"/>
      <c r="V119" s="9"/>
      <c r="W119" s="9"/>
      <c r="X119" s="9"/>
      <c r="Y119" s="9"/>
      <c r="Z119" s="9"/>
      <c r="AA119" s="9"/>
      <c r="AB119" s="9"/>
      <c r="AC119" s="9"/>
      <c r="AD119" s="9"/>
      <c r="AE119" s="10"/>
    </row>
    <row r="120" spans="1:31" s="3" customFormat="1" x14ac:dyDescent="0.2">
      <c r="A120" s="15">
        <v>119</v>
      </c>
      <c r="B120" s="16"/>
      <c r="C120" s="16"/>
      <c r="D120" s="16"/>
      <c r="E120" s="16"/>
      <c r="F120" s="16"/>
      <c r="G120" s="17"/>
      <c r="H120" s="18"/>
      <c r="I120" s="17"/>
      <c r="J120" s="17"/>
      <c r="K120" s="17"/>
      <c r="L120" s="17"/>
      <c r="M120" s="33"/>
      <c r="N120" s="33"/>
      <c r="O120" s="33"/>
      <c r="P120" s="33"/>
      <c r="Q120" s="21">
        <f t="shared" si="1"/>
        <v>0</v>
      </c>
      <c r="R120" s="20" t="str">
        <f>IF('Please read'!$U121='Please read'!$V$5, 'Please read'!$V$5, IF('Please read'!T121='Please read'!$V$6, 'Please read'!$V$6, ""))</f>
        <v/>
      </c>
      <c r="S120" s="9"/>
      <c r="T120" s="9"/>
      <c r="U120" s="9"/>
      <c r="V120" s="9"/>
      <c r="W120" s="9"/>
      <c r="X120" s="9"/>
      <c r="Y120" s="9"/>
      <c r="Z120" s="9"/>
      <c r="AA120" s="9"/>
      <c r="AB120" s="9"/>
      <c r="AC120" s="9"/>
      <c r="AD120" s="9"/>
      <c r="AE120" s="10"/>
    </row>
    <row r="121" spans="1:31" s="3" customFormat="1" x14ac:dyDescent="0.2">
      <c r="A121" s="15">
        <v>120</v>
      </c>
      <c r="B121" s="16"/>
      <c r="C121" s="16"/>
      <c r="D121" s="16"/>
      <c r="E121" s="16"/>
      <c r="F121" s="16"/>
      <c r="G121" s="17"/>
      <c r="H121" s="18"/>
      <c r="I121" s="17"/>
      <c r="J121" s="17"/>
      <c r="K121" s="17"/>
      <c r="L121" s="17"/>
      <c r="M121" s="33"/>
      <c r="N121" s="33"/>
      <c r="O121" s="33"/>
      <c r="P121" s="33"/>
      <c r="Q121" s="21">
        <f t="shared" si="1"/>
        <v>0</v>
      </c>
      <c r="R121" s="20" t="str">
        <f>IF('Please read'!$U122='Please read'!$V$5, 'Please read'!$V$5, IF('Please read'!T122='Please read'!$V$6, 'Please read'!$V$6, ""))</f>
        <v/>
      </c>
      <c r="S121" s="9"/>
      <c r="T121" s="9"/>
      <c r="U121" s="9"/>
      <c r="V121" s="9"/>
      <c r="W121" s="9"/>
      <c r="X121" s="9"/>
      <c r="Y121" s="9"/>
      <c r="Z121" s="9"/>
      <c r="AA121" s="9"/>
      <c r="AB121" s="9"/>
      <c r="AC121" s="9"/>
      <c r="AD121" s="9"/>
      <c r="AE121" s="10"/>
    </row>
    <row r="122" spans="1:31" s="3" customFormat="1" x14ac:dyDescent="0.2">
      <c r="A122" s="15">
        <v>121</v>
      </c>
      <c r="B122" s="16"/>
      <c r="C122" s="16"/>
      <c r="D122" s="16"/>
      <c r="E122" s="16"/>
      <c r="F122" s="16"/>
      <c r="G122" s="17"/>
      <c r="H122" s="18"/>
      <c r="I122" s="17"/>
      <c r="J122" s="17"/>
      <c r="K122" s="17"/>
      <c r="L122" s="17"/>
      <c r="M122" s="33"/>
      <c r="N122" s="33"/>
      <c r="O122" s="33"/>
      <c r="P122" s="33"/>
      <c r="Q122" s="21">
        <f t="shared" si="1"/>
        <v>0</v>
      </c>
      <c r="R122" s="20" t="str">
        <f>IF('Please read'!$U123='Please read'!$V$5, 'Please read'!$V$5, IF('Please read'!T123='Please read'!$V$6, 'Please read'!$V$6, ""))</f>
        <v/>
      </c>
      <c r="S122" s="9"/>
      <c r="T122" s="9"/>
      <c r="U122" s="9"/>
      <c r="V122" s="9"/>
      <c r="W122" s="9"/>
      <c r="X122" s="9"/>
      <c r="Y122" s="9"/>
      <c r="Z122" s="9"/>
      <c r="AA122" s="9"/>
      <c r="AB122" s="9"/>
      <c r="AC122" s="9"/>
      <c r="AD122" s="9"/>
      <c r="AE122" s="10"/>
    </row>
    <row r="123" spans="1:31" s="3" customFormat="1" x14ac:dyDescent="0.2">
      <c r="A123" s="15">
        <v>122</v>
      </c>
      <c r="B123" s="16"/>
      <c r="C123" s="16"/>
      <c r="D123" s="16"/>
      <c r="E123" s="16"/>
      <c r="F123" s="16"/>
      <c r="G123" s="17"/>
      <c r="H123" s="18"/>
      <c r="I123" s="17"/>
      <c r="J123" s="17"/>
      <c r="K123" s="17"/>
      <c r="L123" s="17"/>
      <c r="M123" s="33"/>
      <c r="N123" s="33"/>
      <c r="O123" s="33"/>
      <c r="P123" s="33"/>
      <c r="Q123" s="21">
        <f t="shared" si="1"/>
        <v>0</v>
      </c>
      <c r="R123" s="20" t="str">
        <f>IF('Please read'!$U124='Please read'!$V$5, 'Please read'!$V$5, IF('Please read'!T124='Please read'!$V$6, 'Please read'!$V$6, ""))</f>
        <v/>
      </c>
      <c r="S123" s="9"/>
      <c r="T123" s="9"/>
      <c r="U123" s="9"/>
      <c r="V123" s="9"/>
      <c r="W123" s="9"/>
      <c r="X123" s="9"/>
      <c r="Y123" s="9"/>
      <c r="Z123" s="9"/>
      <c r="AA123" s="9"/>
      <c r="AB123" s="9"/>
      <c r="AC123" s="9"/>
      <c r="AD123" s="9"/>
      <c r="AE123" s="10"/>
    </row>
    <row r="124" spans="1:31" s="3" customFormat="1" x14ac:dyDescent="0.2">
      <c r="A124" s="15">
        <v>123</v>
      </c>
      <c r="B124" s="16"/>
      <c r="C124" s="16"/>
      <c r="D124" s="16"/>
      <c r="E124" s="16"/>
      <c r="F124" s="16"/>
      <c r="G124" s="17"/>
      <c r="H124" s="18"/>
      <c r="I124" s="17"/>
      <c r="J124" s="17"/>
      <c r="K124" s="17"/>
      <c r="L124" s="17"/>
      <c r="M124" s="33"/>
      <c r="N124" s="33"/>
      <c r="O124" s="33"/>
      <c r="P124" s="33"/>
      <c r="Q124" s="21">
        <f t="shared" si="1"/>
        <v>0</v>
      </c>
      <c r="R124" s="20" t="str">
        <f>IF('Please read'!$U125='Please read'!$V$5, 'Please read'!$V$5, IF('Please read'!T125='Please read'!$V$6, 'Please read'!$V$6, ""))</f>
        <v/>
      </c>
      <c r="S124" s="9"/>
      <c r="T124" s="9"/>
      <c r="U124" s="9"/>
      <c r="V124" s="9"/>
      <c r="W124" s="9"/>
      <c r="X124" s="9"/>
      <c r="Y124" s="9"/>
      <c r="Z124" s="9"/>
      <c r="AA124" s="9"/>
      <c r="AB124" s="9"/>
      <c r="AC124" s="9"/>
      <c r="AD124" s="9"/>
      <c r="AE124" s="10"/>
    </row>
    <row r="125" spans="1:31" s="3" customFormat="1" x14ac:dyDescent="0.2">
      <c r="A125" s="15">
        <v>124</v>
      </c>
      <c r="B125" s="16"/>
      <c r="C125" s="16"/>
      <c r="D125" s="16"/>
      <c r="E125" s="16"/>
      <c r="F125" s="16"/>
      <c r="G125" s="17"/>
      <c r="H125" s="18"/>
      <c r="I125" s="17"/>
      <c r="J125" s="17"/>
      <c r="K125" s="17"/>
      <c r="L125" s="17"/>
      <c r="M125" s="33"/>
      <c r="N125" s="33"/>
      <c r="O125" s="33"/>
      <c r="P125" s="33"/>
      <c r="Q125" s="21">
        <f t="shared" si="1"/>
        <v>0</v>
      </c>
      <c r="R125" s="20" t="str">
        <f>IF('Please read'!$U126='Please read'!$V$5, 'Please read'!$V$5, IF('Please read'!T126='Please read'!$V$6, 'Please read'!$V$6, ""))</f>
        <v/>
      </c>
      <c r="S125" s="9"/>
      <c r="T125" s="9"/>
      <c r="U125" s="9"/>
      <c r="V125" s="9"/>
      <c r="W125" s="9"/>
      <c r="X125" s="9"/>
      <c r="Y125" s="9"/>
      <c r="Z125" s="9"/>
      <c r="AA125" s="9"/>
      <c r="AB125" s="9"/>
      <c r="AC125" s="9"/>
      <c r="AD125" s="9"/>
      <c r="AE125" s="10"/>
    </row>
    <row r="126" spans="1:31" s="3" customFormat="1" x14ac:dyDescent="0.2">
      <c r="A126" s="15">
        <v>125</v>
      </c>
      <c r="B126" s="16"/>
      <c r="C126" s="16"/>
      <c r="D126" s="16"/>
      <c r="E126" s="16"/>
      <c r="F126" s="16"/>
      <c r="G126" s="17"/>
      <c r="H126" s="18"/>
      <c r="I126" s="17"/>
      <c r="J126" s="17"/>
      <c r="K126" s="17"/>
      <c r="L126" s="17"/>
      <c r="M126" s="33"/>
      <c r="N126" s="33"/>
      <c r="O126" s="33"/>
      <c r="P126" s="33"/>
      <c r="Q126" s="21">
        <f t="shared" si="1"/>
        <v>0</v>
      </c>
      <c r="R126" s="20" t="str">
        <f>IF('Please read'!$U127='Please read'!$V$5, 'Please read'!$V$5, IF('Please read'!T127='Please read'!$V$6, 'Please read'!$V$6, ""))</f>
        <v/>
      </c>
      <c r="S126" s="9"/>
      <c r="T126" s="9"/>
      <c r="U126" s="9"/>
      <c r="V126" s="9"/>
      <c r="W126" s="9"/>
      <c r="X126" s="9"/>
      <c r="Y126" s="9"/>
      <c r="Z126" s="9"/>
      <c r="AA126" s="9"/>
      <c r="AB126" s="9"/>
      <c r="AC126" s="9"/>
      <c r="AD126" s="9"/>
      <c r="AE126" s="10"/>
    </row>
    <row r="127" spans="1:31" s="3" customFormat="1" x14ac:dyDescent="0.2">
      <c r="A127" s="15">
        <v>126</v>
      </c>
      <c r="B127" s="16"/>
      <c r="C127" s="16"/>
      <c r="D127" s="16"/>
      <c r="E127" s="16"/>
      <c r="F127" s="16"/>
      <c r="G127" s="17"/>
      <c r="H127" s="18"/>
      <c r="I127" s="17"/>
      <c r="J127" s="17"/>
      <c r="K127" s="17"/>
      <c r="L127" s="17"/>
      <c r="M127" s="33"/>
      <c r="N127" s="33"/>
      <c r="O127" s="33"/>
      <c r="P127" s="33"/>
      <c r="Q127" s="21">
        <f t="shared" si="1"/>
        <v>0</v>
      </c>
      <c r="R127" s="20" t="str">
        <f>IF('Please read'!$U128='Please read'!$V$5, 'Please read'!$V$5, IF('Please read'!T128='Please read'!$V$6, 'Please read'!$V$6, ""))</f>
        <v/>
      </c>
      <c r="S127" s="9"/>
      <c r="T127" s="9"/>
      <c r="U127" s="9"/>
      <c r="V127" s="9"/>
      <c r="W127" s="9"/>
      <c r="X127" s="9"/>
      <c r="Y127" s="9"/>
      <c r="Z127" s="9"/>
      <c r="AA127" s="9"/>
      <c r="AB127" s="9"/>
      <c r="AC127" s="9"/>
      <c r="AD127" s="9"/>
      <c r="AE127" s="10"/>
    </row>
    <row r="128" spans="1:31" s="3" customFormat="1" x14ac:dyDescent="0.2">
      <c r="A128" s="15">
        <v>127</v>
      </c>
      <c r="B128" s="16"/>
      <c r="C128" s="16"/>
      <c r="D128" s="16"/>
      <c r="E128" s="16"/>
      <c r="F128" s="16"/>
      <c r="G128" s="17"/>
      <c r="H128" s="18"/>
      <c r="I128" s="17"/>
      <c r="J128" s="17"/>
      <c r="K128" s="17"/>
      <c r="L128" s="17"/>
      <c r="M128" s="33"/>
      <c r="N128" s="33"/>
      <c r="O128" s="33"/>
      <c r="P128" s="33"/>
      <c r="Q128" s="21">
        <f t="shared" si="1"/>
        <v>0</v>
      </c>
      <c r="R128" s="20" t="str">
        <f>IF('Please read'!$U129='Please read'!$V$5, 'Please read'!$V$5, IF('Please read'!T129='Please read'!$V$6, 'Please read'!$V$6, ""))</f>
        <v/>
      </c>
      <c r="S128" s="9"/>
      <c r="T128" s="9"/>
      <c r="U128" s="9"/>
      <c r="V128" s="9"/>
      <c r="W128" s="9"/>
      <c r="X128" s="9"/>
      <c r="Y128" s="9"/>
      <c r="Z128" s="9"/>
      <c r="AA128" s="9"/>
      <c r="AB128" s="9"/>
      <c r="AC128" s="9"/>
      <c r="AD128" s="9"/>
      <c r="AE128" s="10"/>
    </row>
    <row r="129" spans="1:31" s="3" customFormat="1" x14ac:dyDescent="0.2">
      <c r="A129" s="15">
        <v>128</v>
      </c>
      <c r="B129" s="16"/>
      <c r="C129" s="16"/>
      <c r="D129" s="16"/>
      <c r="E129" s="16"/>
      <c r="F129" s="16"/>
      <c r="G129" s="17"/>
      <c r="H129" s="18"/>
      <c r="I129" s="17"/>
      <c r="J129" s="17"/>
      <c r="K129" s="17"/>
      <c r="L129" s="17"/>
      <c r="M129" s="33"/>
      <c r="N129" s="33"/>
      <c r="O129" s="33"/>
      <c r="P129" s="33"/>
      <c r="Q129" s="21">
        <f t="shared" si="1"/>
        <v>0</v>
      </c>
      <c r="R129" s="20" t="str">
        <f>IF('Please read'!$U130='Please read'!$V$5, 'Please read'!$V$5, IF('Please read'!T130='Please read'!$V$6, 'Please read'!$V$6, ""))</f>
        <v/>
      </c>
      <c r="S129" s="9"/>
      <c r="T129" s="9"/>
      <c r="U129" s="9"/>
      <c r="V129" s="9"/>
      <c r="W129" s="9"/>
      <c r="X129" s="9"/>
      <c r="Y129" s="9"/>
      <c r="Z129" s="9"/>
      <c r="AA129" s="9"/>
      <c r="AB129" s="9"/>
      <c r="AC129" s="9"/>
      <c r="AD129" s="9"/>
      <c r="AE129" s="10"/>
    </row>
    <row r="130" spans="1:31" s="3" customFormat="1" x14ac:dyDescent="0.2">
      <c r="A130" s="15">
        <v>129</v>
      </c>
      <c r="B130" s="16"/>
      <c r="C130" s="16"/>
      <c r="D130" s="16"/>
      <c r="E130" s="16"/>
      <c r="F130" s="16"/>
      <c r="G130" s="17"/>
      <c r="H130" s="18"/>
      <c r="I130" s="17"/>
      <c r="J130" s="17"/>
      <c r="K130" s="17"/>
      <c r="L130" s="17"/>
      <c r="M130" s="33"/>
      <c r="N130" s="33"/>
      <c r="O130" s="33"/>
      <c r="P130" s="33"/>
      <c r="Q130" s="21">
        <f t="shared" si="1"/>
        <v>0</v>
      </c>
      <c r="R130" s="20" t="str">
        <f>IF('Please read'!$U131='Please read'!$V$5, 'Please read'!$V$5, IF('Please read'!T131='Please read'!$V$6, 'Please read'!$V$6, ""))</f>
        <v/>
      </c>
      <c r="S130" s="9"/>
      <c r="T130" s="9"/>
      <c r="U130" s="9"/>
      <c r="V130" s="9"/>
      <c r="W130" s="9"/>
      <c r="X130" s="9"/>
      <c r="Y130" s="9"/>
      <c r="Z130" s="9"/>
      <c r="AA130" s="9"/>
      <c r="AB130" s="9"/>
      <c r="AC130" s="9"/>
      <c r="AD130" s="9"/>
      <c r="AE130" s="10"/>
    </row>
    <row r="131" spans="1:31" s="3" customFormat="1" x14ac:dyDescent="0.2">
      <c r="A131" s="15">
        <v>130</v>
      </c>
      <c r="B131" s="16"/>
      <c r="C131" s="16"/>
      <c r="D131" s="16"/>
      <c r="E131" s="16"/>
      <c r="F131" s="16"/>
      <c r="G131" s="17"/>
      <c r="H131" s="18"/>
      <c r="I131" s="17"/>
      <c r="J131" s="17"/>
      <c r="K131" s="17"/>
      <c r="L131" s="17"/>
      <c r="M131" s="33"/>
      <c r="N131" s="33"/>
      <c r="O131" s="33"/>
      <c r="P131" s="33"/>
      <c r="Q131" s="21">
        <f t="shared" ref="Q131:Q194" si="2">SUM(I131:P131)</f>
        <v>0</v>
      </c>
      <c r="R131" s="20" t="str">
        <f>IF('Please read'!$U132='Please read'!$V$5, 'Please read'!$V$5, IF('Please read'!T132='Please read'!$V$6, 'Please read'!$V$6, ""))</f>
        <v/>
      </c>
      <c r="S131" s="9"/>
      <c r="T131" s="9"/>
      <c r="U131" s="9"/>
      <c r="V131" s="9"/>
      <c r="W131" s="9"/>
      <c r="X131" s="9"/>
      <c r="Y131" s="9"/>
      <c r="Z131" s="9"/>
      <c r="AA131" s="9"/>
      <c r="AB131" s="9"/>
      <c r="AC131" s="9"/>
      <c r="AD131" s="9"/>
      <c r="AE131" s="10"/>
    </row>
    <row r="132" spans="1:31" s="3" customFormat="1" x14ac:dyDescent="0.2">
      <c r="A132" s="15">
        <v>131</v>
      </c>
      <c r="B132" s="16"/>
      <c r="C132" s="16"/>
      <c r="D132" s="16"/>
      <c r="E132" s="16"/>
      <c r="F132" s="16"/>
      <c r="G132" s="17"/>
      <c r="H132" s="18"/>
      <c r="I132" s="17"/>
      <c r="J132" s="17"/>
      <c r="K132" s="17"/>
      <c r="L132" s="17"/>
      <c r="M132" s="33"/>
      <c r="N132" s="33"/>
      <c r="O132" s="33"/>
      <c r="P132" s="33"/>
      <c r="Q132" s="21">
        <f t="shared" si="2"/>
        <v>0</v>
      </c>
      <c r="R132" s="20" t="str">
        <f>IF('Please read'!$U133='Please read'!$V$5, 'Please read'!$V$5, IF('Please read'!T133='Please read'!$V$6, 'Please read'!$V$6, ""))</f>
        <v/>
      </c>
      <c r="S132" s="9"/>
      <c r="T132" s="9"/>
      <c r="U132" s="9"/>
      <c r="V132" s="9"/>
      <c r="W132" s="9"/>
      <c r="X132" s="9"/>
      <c r="Y132" s="9"/>
      <c r="Z132" s="9"/>
      <c r="AA132" s="9"/>
      <c r="AB132" s="9"/>
      <c r="AC132" s="9"/>
      <c r="AD132" s="9"/>
      <c r="AE132" s="10"/>
    </row>
    <row r="133" spans="1:31" s="3" customFormat="1" x14ac:dyDescent="0.2">
      <c r="A133" s="15">
        <v>132</v>
      </c>
      <c r="B133" s="16"/>
      <c r="C133" s="16"/>
      <c r="D133" s="16"/>
      <c r="E133" s="16"/>
      <c r="F133" s="16"/>
      <c r="G133" s="17"/>
      <c r="H133" s="18"/>
      <c r="I133" s="17"/>
      <c r="J133" s="17"/>
      <c r="K133" s="17"/>
      <c r="L133" s="17"/>
      <c r="M133" s="33"/>
      <c r="N133" s="33"/>
      <c r="O133" s="33"/>
      <c r="P133" s="33"/>
      <c r="Q133" s="21">
        <f t="shared" si="2"/>
        <v>0</v>
      </c>
      <c r="R133" s="20" t="str">
        <f>IF('Please read'!$U134='Please read'!$V$5, 'Please read'!$V$5, IF('Please read'!T134='Please read'!$V$6, 'Please read'!$V$6, ""))</f>
        <v/>
      </c>
      <c r="S133" s="9"/>
      <c r="T133" s="9"/>
      <c r="U133" s="9"/>
      <c r="V133" s="9"/>
      <c r="W133" s="9"/>
      <c r="X133" s="9"/>
      <c r="Y133" s="9"/>
      <c r="Z133" s="9"/>
      <c r="AA133" s="9"/>
      <c r="AB133" s="9"/>
      <c r="AC133" s="9"/>
      <c r="AD133" s="9"/>
      <c r="AE133" s="10"/>
    </row>
    <row r="134" spans="1:31" s="3" customFormat="1" x14ac:dyDescent="0.2">
      <c r="A134" s="15">
        <v>133</v>
      </c>
      <c r="B134" s="16"/>
      <c r="C134" s="16"/>
      <c r="D134" s="16"/>
      <c r="E134" s="16"/>
      <c r="F134" s="16"/>
      <c r="G134" s="17"/>
      <c r="H134" s="18"/>
      <c r="I134" s="17"/>
      <c r="J134" s="17"/>
      <c r="K134" s="17"/>
      <c r="L134" s="17"/>
      <c r="M134" s="33"/>
      <c r="N134" s="33"/>
      <c r="O134" s="33"/>
      <c r="P134" s="33"/>
      <c r="Q134" s="21">
        <f t="shared" si="2"/>
        <v>0</v>
      </c>
      <c r="R134" s="20" t="str">
        <f>IF('Please read'!$U135='Please read'!$V$5, 'Please read'!$V$5, IF('Please read'!T135='Please read'!$V$6, 'Please read'!$V$6, ""))</f>
        <v/>
      </c>
      <c r="S134" s="9"/>
      <c r="T134" s="9"/>
      <c r="U134" s="9"/>
      <c r="V134" s="9"/>
      <c r="W134" s="9"/>
      <c r="X134" s="9"/>
      <c r="Y134" s="9"/>
      <c r="Z134" s="9"/>
      <c r="AA134" s="9"/>
      <c r="AB134" s="9"/>
      <c r="AC134" s="9"/>
      <c r="AD134" s="9"/>
      <c r="AE134" s="10"/>
    </row>
    <row r="135" spans="1:31" s="3" customFormat="1" x14ac:dyDescent="0.2">
      <c r="A135" s="15">
        <v>134</v>
      </c>
      <c r="B135" s="16"/>
      <c r="C135" s="16"/>
      <c r="D135" s="16"/>
      <c r="E135" s="16"/>
      <c r="F135" s="16"/>
      <c r="G135" s="17"/>
      <c r="H135" s="18"/>
      <c r="I135" s="17"/>
      <c r="J135" s="17"/>
      <c r="K135" s="17"/>
      <c r="L135" s="17"/>
      <c r="M135" s="33"/>
      <c r="N135" s="33"/>
      <c r="O135" s="33"/>
      <c r="P135" s="33"/>
      <c r="Q135" s="21">
        <f t="shared" si="2"/>
        <v>0</v>
      </c>
      <c r="R135" s="20" t="str">
        <f>IF('Please read'!$U136='Please read'!$V$5, 'Please read'!$V$5, IF('Please read'!T136='Please read'!$V$6, 'Please read'!$V$6, ""))</f>
        <v/>
      </c>
      <c r="S135" s="9"/>
      <c r="T135" s="9"/>
      <c r="U135" s="9"/>
      <c r="V135" s="9"/>
      <c r="W135" s="9"/>
      <c r="X135" s="9"/>
      <c r="Y135" s="9"/>
      <c r="Z135" s="9"/>
      <c r="AA135" s="9"/>
      <c r="AB135" s="9"/>
      <c r="AC135" s="9"/>
      <c r="AD135" s="9"/>
      <c r="AE135" s="10"/>
    </row>
    <row r="136" spans="1:31" s="3" customFormat="1" x14ac:dyDescent="0.2">
      <c r="A136" s="15">
        <v>135</v>
      </c>
      <c r="B136" s="16"/>
      <c r="C136" s="16"/>
      <c r="D136" s="16"/>
      <c r="E136" s="16"/>
      <c r="F136" s="16"/>
      <c r="G136" s="17"/>
      <c r="H136" s="18"/>
      <c r="I136" s="17"/>
      <c r="J136" s="17"/>
      <c r="K136" s="17"/>
      <c r="L136" s="17"/>
      <c r="M136" s="33"/>
      <c r="N136" s="33"/>
      <c r="O136" s="33"/>
      <c r="P136" s="33"/>
      <c r="Q136" s="21">
        <f t="shared" si="2"/>
        <v>0</v>
      </c>
      <c r="R136" s="20" t="str">
        <f>IF('Please read'!$U137='Please read'!$V$5, 'Please read'!$V$5, IF('Please read'!T137='Please read'!$V$6, 'Please read'!$V$6, ""))</f>
        <v/>
      </c>
      <c r="S136" s="9"/>
      <c r="T136" s="9"/>
      <c r="U136" s="9"/>
      <c r="V136" s="9"/>
      <c r="W136" s="9"/>
      <c r="X136" s="9"/>
      <c r="Y136" s="9"/>
      <c r="Z136" s="9"/>
      <c r="AA136" s="9"/>
      <c r="AB136" s="9"/>
      <c r="AC136" s="9"/>
      <c r="AD136" s="9"/>
      <c r="AE136" s="10"/>
    </row>
    <row r="137" spans="1:31" s="3" customFormat="1" x14ac:dyDescent="0.2">
      <c r="A137" s="15">
        <v>136</v>
      </c>
      <c r="B137" s="16"/>
      <c r="C137" s="16"/>
      <c r="D137" s="16"/>
      <c r="E137" s="16"/>
      <c r="F137" s="16"/>
      <c r="G137" s="17"/>
      <c r="H137" s="18"/>
      <c r="I137" s="17"/>
      <c r="J137" s="17"/>
      <c r="K137" s="17"/>
      <c r="L137" s="17"/>
      <c r="M137" s="33"/>
      <c r="N137" s="33"/>
      <c r="O137" s="33"/>
      <c r="P137" s="33"/>
      <c r="Q137" s="21">
        <f t="shared" si="2"/>
        <v>0</v>
      </c>
      <c r="R137" s="20" t="str">
        <f>IF('Please read'!$U138='Please read'!$V$5, 'Please read'!$V$5, IF('Please read'!T138='Please read'!$V$6, 'Please read'!$V$6, ""))</f>
        <v/>
      </c>
      <c r="S137" s="9"/>
      <c r="T137" s="9"/>
      <c r="U137" s="9"/>
      <c r="V137" s="9"/>
      <c r="W137" s="9"/>
      <c r="X137" s="9"/>
      <c r="Y137" s="9"/>
      <c r="Z137" s="9"/>
      <c r="AA137" s="9"/>
      <c r="AB137" s="9"/>
      <c r="AC137" s="9"/>
      <c r="AD137" s="9"/>
      <c r="AE137" s="10"/>
    </row>
    <row r="138" spans="1:31" s="3" customFormat="1" x14ac:dyDescent="0.2">
      <c r="A138" s="15">
        <v>137</v>
      </c>
      <c r="B138" s="16"/>
      <c r="C138" s="16"/>
      <c r="D138" s="16"/>
      <c r="E138" s="16"/>
      <c r="F138" s="16"/>
      <c r="G138" s="17"/>
      <c r="H138" s="18"/>
      <c r="I138" s="17"/>
      <c r="J138" s="17"/>
      <c r="K138" s="17"/>
      <c r="L138" s="17"/>
      <c r="M138" s="33"/>
      <c r="N138" s="33"/>
      <c r="O138" s="33"/>
      <c r="P138" s="33"/>
      <c r="Q138" s="21">
        <f t="shared" si="2"/>
        <v>0</v>
      </c>
      <c r="R138" s="20" t="str">
        <f>IF('Please read'!$U139='Please read'!$V$5, 'Please read'!$V$5, IF('Please read'!T139='Please read'!$V$6, 'Please read'!$V$6, ""))</f>
        <v/>
      </c>
      <c r="S138" s="9"/>
      <c r="T138" s="9"/>
      <c r="U138" s="9"/>
      <c r="V138" s="9"/>
      <c r="W138" s="9"/>
      <c r="X138" s="9"/>
      <c r="Y138" s="9"/>
      <c r="Z138" s="9"/>
      <c r="AA138" s="9"/>
      <c r="AB138" s="9"/>
      <c r="AC138" s="9"/>
      <c r="AD138" s="9"/>
      <c r="AE138" s="10"/>
    </row>
    <row r="139" spans="1:31" s="3" customFormat="1" x14ac:dyDescent="0.2">
      <c r="A139" s="15">
        <v>138</v>
      </c>
      <c r="B139" s="16"/>
      <c r="C139" s="16"/>
      <c r="D139" s="16"/>
      <c r="E139" s="16"/>
      <c r="F139" s="16"/>
      <c r="G139" s="17"/>
      <c r="H139" s="18"/>
      <c r="I139" s="17"/>
      <c r="J139" s="17"/>
      <c r="K139" s="17"/>
      <c r="L139" s="17"/>
      <c r="M139" s="33"/>
      <c r="N139" s="33"/>
      <c r="O139" s="33"/>
      <c r="P139" s="33"/>
      <c r="Q139" s="21">
        <f t="shared" si="2"/>
        <v>0</v>
      </c>
      <c r="R139" s="20" t="str">
        <f>IF('Please read'!$U140='Please read'!$V$5, 'Please read'!$V$5, IF('Please read'!T140='Please read'!$V$6, 'Please read'!$V$6, ""))</f>
        <v/>
      </c>
      <c r="S139" s="9"/>
      <c r="T139" s="9"/>
      <c r="U139" s="9"/>
      <c r="V139" s="9"/>
      <c r="W139" s="9"/>
      <c r="X139" s="9"/>
      <c r="Y139" s="9"/>
      <c r="Z139" s="9"/>
      <c r="AA139" s="9"/>
      <c r="AB139" s="9"/>
      <c r="AC139" s="9"/>
      <c r="AD139" s="9"/>
      <c r="AE139" s="10"/>
    </row>
    <row r="140" spans="1:31" s="3" customFormat="1" x14ac:dyDescent="0.2">
      <c r="A140" s="15">
        <v>139</v>
      </c>
      <c r="B140" s="16"/>
      <c r="C140" s="16"/>
      <c r="D140" s="16"/>
      <c r="E140" s="16"/>
      <c r="F140" s="16"/>
      <c r="G140" s="17"/>
      <c r="H140" s="18"/>
      <c r="I140" s="17"/>
      <c r="J140" s="17"/>
      <c r="K140" s="17"/>
      <c r="L140" s="17"/>
      <c r="M140" s="33"/>
      <c r="N140" s="33"/>
      <c r="O140" s="33"/>
      <c r="P140" s="33"/>
      <c r="Q140" s="21">
        <f t="shared" si="2"/>
        <v>0</v>
      </c>
      <c r="R140" s="20" t="str">
        <f>IF('Please read'!$U141='Please read'!$V$5, 'Please read'!$V$5, IF('Please read'!T141='Please read'!$V$6, 'Please read'!$V$6, ""))</f>
        <v/>
      </c>
      <c r="S140" s="9"/>
      <c r="T140" s="9"/>
      <c r="U140" s="9"/>
      <c r="V140" s="9"/>
      <c r="W140" s="9"/>
      <c r="X140" s="9"/>
      <c r="Y140" s="9"/>
      <c r="Z140" s="9"/>
      <c r="AA140" s="9"/>
      <c r="AB140" s="9"/>
      <c r="AC140" s="9"/>
      <c r="AD140" s="9"/>
      <c r="AE140" s="10"/>
    </row>
    <row r="141" spans="1:31" s="3" customFormat="1" x14ac:dyDescent="0.2">
      <c r="A141" s="15">
        <v>140</v>
      </c>
      <c r="B141" s="16"/>
      <c r="C141" s="16"/>
      <c r="D141" s="16"/>
      <c r="E141" s="16"/>
      <c r="F141" s="16"/>
      <c r="G141" s="17"/>
      <c r="H141" s="18"/>
      <c r="I141" s="17"/>
      <c r="J141" s="17"/>
      <c r="K141" s="17"/>
      <c r="L141" s="17"/>
      <c r="M141" s="33"/>
      <c r="N141" s="33"/>
      <c r="O141" s="33"/>
      <c r="P141" s="33"/>
      <c r="Q141" s="21">
        <f t="shared" si="2"/>
        <v>0</v>
      </c>
      <c r="R141" s="20" t="str">
        <f>IF('Please read'!$U142='Please read'!$V$5, 'Please read'!$V$5, IF('Please read'!T142='Please read'!$V$6, 'Please read'!$V$6, ""))</f>
        <v/>
      </c>
      <c r="S141" s="9"/>
      <c r="T141" s="9"/>
      <c r="U141" s="9"/>
      <c r="V141" s="9"/>
      <c r="W141" s="9"/>
      <c r="X141" s="9"/>
      <c r="Y141" s="9"/>
      <c r="Z141" s="9"/>
      <c r="AA141" s="9"/>
      <c r="AB141" s="9"/>
      <c r="AC141" s="9"/>
      <c r="AD141" s="9"/>
      <c r="AE141" s="10"/>
    </row>
    <row r="142" spans="1:31" s="3" customFormat="1" x14ac:dyDescent="0.2">
      <c r="A142" s="15">
        <v>141</v>
      </c>
      <c r="B142" s="16"/>
      <c r="C142" s="16"/>
      <c r="D142" s="16"/>
      <c r="E142" s="16"/>
      <c r="F142" s="16"/>
      <c r="G142" s="17"/>
      <c r="H142" s="18"/>
      <c r="I142" s="17"/>
      <c r="J142" s="17"/>
      <c r="K142" s="17"/>
      <c r="L142" s="17"/>
      <c r="M142" s="33"/>
      <c r="N142" s="33"/>
      <c r="O142" s="33"/>
      <c r="P142" s="33"/>
      <c r="Q142" s="21">
        <f t="shared" si="2"/>
        <v>0</v>
      </c>
      <c r="R142" s="20" t="str">
        <f>IF('Please read'!$U143='Please read'!$V$5, 'Please read'!$V$5, IF('Please read'!T143='Please read'!$V$6, 'Please read'!$V$6, ""))</f>
        <v/>
      </c>
      <c r="S142" s="9"/>
      <c r="T142" s="9"/>
      <c r="U142" s="9"/>
      <c r="V142" s="9"/>
      <c r="W142" s="9"/>
      <c r="X142" s="9"/>
      <c r="Y142" s="9"/>
      <c r="Z142" s="9"/>
      <c r="AA142" s="9"/>
      <c r="AB142" s="9"/>
      <c r="AC142" s="9"/>
      <c r="AD142" s="9"/>
      <c r="AE142" s="10"/>
    </row>
    <row r="143" spans="1:31" s="3" customFormat="1" x14ac:dyDescent="0.2">
      <c r="A143" s="15">
        <v>142</v>
      </c>
      <c r="B143" s="16"/>
      <c r="C143" s="16"/>
      <c r="D143" s="16"/>
      <c r="E143" s="16"/>
      <c r="F143" s="16"/>
      <c r="G143" s="17"/>
      <c r="H143" s="18"/>
      <c r="I143" s="17"/>
      <c r="J143" s="17"/>
      <c r="K143" s="17"/>
      <c r="L143" s="17"/>
      <c r="M143" s="33"/>
      <c r="N143" s="33"/>
      <c r="O143" s="33"/>
      <c r="P143" s="33"/>
      <c r="Q143" s="21">
        <f t="shared" si="2"/>
        <v>0</v>
      </c>
      <c r="R143" s="20" t="str">
        <f>IF('Please read'!$U144='Please read'!$V$5, 'Please read'!$V$5, IF('Please read'!T144='Please read'!$V$6, 'Please read'!$V$6, ""))</f>
        <v/>
      </c>
      <c r="S143" s="9"/>
      <c r="T143" s="9"/>
      <c r="U143" s="9"/>
      <c r="V143" s="9"/>
      <c r="W143" s="9"/>
      <c r="X143" s="9"/>
      <c r="Y143" s="9"/>
      <c r="Z143" s="9"/>
      <c r="AA143" s="9"/>
      <c r="AB143" s="9"/>
      <c r="AC143" s="9"/>
      <c r="AD143" s="9"/>
      <c r="AE143" s="10"/>
    </row>
    <row r="144" spans="1:31" s="3" customFormat="1" x14ac:dyDescent="0.2">
      <c r="A144" s="15">
        <v>143</v>
      </c>
      <c r="B144" s="16"/>
      <c r="C144" s="16"/>
      <c r="D144" s="16"/>
      <c r="E144" s="16"/>
      <c r="F144" s="16"/>
      <c r="G144" s="17"/>
      <c r="H144" s="18"/>
      <c r="I144" s="17"/>
      <c r="J144" s="17"/>
      <c r="K144" s="17"/>
      <c r="L144" s="17"/>
      <c r="M144" s="33"/>
      <c r="N144" s="33"/>
      <c r="O144" s="33"/>
      <c r="P144" s="33"/>
      <c r="Q144" s="21">
        <f t="shared" si="2"/>
        <v>0</v>
      </c>
      <c r="R144" s="20" t="str">
        <f>IF('Please read'!$U145='Please read'!$V$5, 'Please read'!$V$5, IF('Please read'!T145='Please read'!$V$6, 'Please read'!$V$6, ""))</f>
        <v/>
      </c>
      <c r="S144" s="9"/>
      <c r="T144" s="9"/>
      <c r="U144" s="9"/>
      <c r="V144" s="9"/>
      <c r="W144" s="9"/>
      <c r="X144" s="9"/>
      <c r="Y144" s="9"/>
      <c r="Z144" s="9"/>
      <c r="AA144" s="9"/>
      <c r="AB144" s="9"/>
      <c r="AC144" s="9"/>
      <c r="AD144" s="9"/>
      <c r="AE144" s="10"/>
    </row>
    <row r="145" spans="1:31" s="3" customFormat="1" x14ac:dyDescent="0.2">
      <c r="A145" s="15">
        <v>144</v>
      </c>
      <c r="B145" s="16"/>
      <c r="C145" s="16"/>
      <c r="D145" s="16"/>
      <c r="E145" s="16"/>
      <c r="F145" s="16"/>
      <c r="G145" s="17"/>
      <c r="H145" s="18"/>
      <c r="I145" s="17"/>
      <c r="J145" s="17"/>
      <c r="K145" s="17"/>
      <c r="L145" s="17"/>
      <c r="M145" s="33"/>
      <c r="N145" s="33"/>
      <c r="O145" s="33"/>
      <c r="P145" s="33"/>
      <c r="Q145" s="21">
        <f t="shared" si="2"/>
        <v>0</v>
      </c>
      <c r="R145" s="20" t="str">
        <f>IF('Please read'!$U146='Please read'!$V$5, 'Please read'!$V$5, IF('Please read'!T146='Please read'!$V$6, 'Please read'!$V$6, ""))</f>
        <v/>
      </c>
      <c r="S145" s="9"/>
      <c r="T145" s="9"/>
      <c r="U145" s="9"/>
      <c r="V145" s="9"/>
      <c r="W145" s="9"/>
      <c r="X145" s="9"/>
      <c r="Y145" s="9"/>
      <c r="Z145" s="9"/>
      <c r="AA145" s="9"/>
      <c r="AB145" s="9"/>
      <c r="AC145" s="9"/>
      <c r="AD145" s="9"/>
      <c r="AE145" s="10"/>
    </row>
    <row r="146" spans="1:31" s="3" customFormat="1" x14ac:dyDescent="0.2">
      <c r="A146" s="15">
        <v>145</v>
      </c>
      <c r="B146" s="16"/>
      <c r="C146" s="16"/>
      <c r="D146" s="16"/>
      <c r="E146" s="16"/>
      <c r="F146" s="16"/>
      <c r="G146" s="17"/>
      <c r="H146" s="18"/>
      <c r="I146" s="17"/>
      <c r="J146" s="17"/>
      <c r="K146" s="17"/>
      <c r="L146" s="17"/>
      <c r="M146" s="33"/>
      <c r="N146" s="33"/>
      <c r="O146" s="33"/>
      <c r="P146" s="33"/>
      <c r="Q146" s="21">
        <f t="shared" si="2"/>
        <v>0</v>
      </c>
      <c r="R146" s="20" t="str">
        <f>IF('Please read'!$U147='Please read'!$V$5, 'Please read'!$V$5, IF('Please read'!T147='Please read'!$V$6, 'Please read'!$V$6, ""))</f>
        <v/>
      </c>
      <c r="S146" s="9"/>
      <c r="T146" s="9"/>
      <c r="U146" s="9"/>
      <c r="V146" s="9"/>
      <c r="W146" s="9"/>
      <c r="X146" s="9"/>
      <c r="Y146" s="9"/>
      <c r="Z146" s="9"/>
      <c r="AA146" s="9"/>
      <c r="AB146" s="9"/>
      <c r="AC146" s="9"/>
      <c r="AD146" s="9"/>
      <c r="AE146" s="10"/>
    </row>
    <row r="147" spans="1:31" s="3" customFormat="1" x14ac:dyDescent="0.2">
      <c r="A147" s="15">
        <v>146</v>
      </c>
      <c r="B147" s="16"/>
      <c r="C147" s="16"/>
      <c r="D147" s="16"/>
      <c r="E147" s="16"/>
      <c r="F147" s="16"/>
      <c r="G147" s="17"/>
      <c r="H147" s="18"/>
      <c r="I147" s="17"/>
      <c r="J147" s="17"/>
      <c r="K147" s="17"/>
      <c r="L147" s="17"/>
      <c r="M147" s="33"/>
      <c r="N147" s="33"/>
      <c r="O147" s="33"/>
      <c r="P147" s="33"/>
      <c r="Q147" s="21">
        <f t="shared" si="2"/>
        <v>0</v>
      </c>
      <c r="R147" s="20" t="str">
        <f>IF('Please read'!$U148='Please read'!$V$5, 'Please read'!$V$5, IF('Please read'!T148='Please read'!$V$6, 'Please read'!$V$6, ""))</f>
        <v/>
      </c>
      <c r="S147" s="9"/>
      <c r="T147" s="9"/>
      <c r="U147" s="9"/>
      <c r="V147" s="9"/>
      <c r="W147" s="9"/>
      <c r="X147" s="9"/>
      <c r="Y147" s="9"/>
      <c r="Z147" s="9"/>
      <c r="AA147" s="9"/>
      <c r="AB147" s="9"/>
      <c r="AC147" s="9"/>
      <c r="AD147" s="9"/>
      <c r="AE147" s="10"/>
    </row>
    <row r="148" spans="1:31" s="3" customFormat="1" x14ac:dyDescent="0.2">
      <c r="A148" s="15">
        <v>147</v>
      </c>
      <c r="B148" s="16"/>
      <c r="C148" s="16"/>
      <c r="D148" s="16"/>
      <c r="E148" s="16"/>
      <c r="F148" s="16"/>
      <c r="G148" s="17"/>
      <c r="H148" s="18"/>
      <c r="I148" s="17"/>
      <c r="J148" s="17"/>
      <c r="K148" s="17"/>
      <c r="L148" s="17"/>
      <c r="M148" s="33"/>
      <c r="N148" s="33"/>
      <c r="O148" s="33"/>
      <c r="P148" s="33"/>
      <c r="Q148" s="21">
        <f t="shared" si="2"/>
        <v>0</v>
      </c>
      <c r="R148" s="20" t="str">
        <f>IF('Please read'!$U149='Please read'!$V$5, 'Please read'!$V$5, IF('Please read'!T149='Please read'!$V$6, 'Please read'!$V$6, ""))</f>
        <v/>
      </c>
      <c r="S148" s="9"/>
      <c r="T148" s="9"/>
      <c r="U148" s="9"/>
      <c r="V148" s="9"/>
      <c r="W148" s="9"/>
      <c r="X148" s="9"/>
      <c r="Y148" s="9"/>
      <c r="Z148" s="9"/>
      <c r="AA148" s="9"/>
      <c r="AB148" s="9"/>
      <c r="AC148" s="9"/>
      <c r="AD148" s="9"/>
      <c r="AE148" s="10"/>
    </row>
    <row r="149" spans="1:31" s="3" customFormat="1" x14ac:dyDescent="0.2">
      <c r="A149" s="15">
        <v>148</v>
      </c>
      <c r="B149" s="16"/>
      <c r="C149" s="16"/>
      <c r="D149" s="16"/>
      <c r="E149" s="16"/>
      <c r="F149" s="16"/>
      <c r="G149" s="17"/>
      <c r="H149" s="18"/>
      <c r="I149" s="17"/>
      <c r="J149" s="17"/>
      <c r="K149" s="17"/>
      <c r="L149" s="17"/>
      <c r="M149" s="33"/>
      <c r="N149" s="33"/>
      <c r="O149" s="33"/>
      <c r="P149" s="33"/>
      <c r="Q149" s="21">
        <f t="shared" si="2"/>
        <v>0</v>
      </c>
      <c r="R149" s="20" t="str">
        <f>IF('Please read'!$U150='Please read'!$V$5, 'Please read'!$V$5, IF('Please read'!T150='Please read'!$V$6, 'Please read'!$V$6, ""))</f>
        <v/>
      </c>
      <c r="S149" s="9"/>
      <c r="T149" s="9"/>
      <c r="U149" s="9"/>
      <c r="V149" s="9"/>
      <c r="W149" s="9"/>
      <c r="X149" s="9"/>
      <c r="Y149" s="9"/>
      <c r="Z149" s="9"/>
      <c r="AA149" s="9"/>
      <c r="AB149" s="9"/>
      <c r="AC149" s="9"/>
      <c r="AD149" s="9"/>
      <c r="AE149" s="10"/>
    </row>
    <row r="150" spans="1:31" s="3" customFormat="1" x14ac:dyDescent="0.2">
      <c r="A150" s="15">
        <v>149</v>
      </c>
      <c r="B150" s="16"/>
      <c r="C150" s="16"/>
      <c r="D150" s="16"/>
      <c r="E150" s="16"/>
      <c r="F150" s="16"/>
      <c r="G150" s="17"/>
      <c r="H150" s="18"/>
      <c r="I150" s="17"/>
      <c r="J150" s="17"/>
      <c r="K150" s="17"/>
      <c r="L150" s="17"/>
      <c r="M150" s="33"/>
      <c r="N150" s="33"/>
      <c r="O150" s="33"/>
      <c r="P150" s="33"/>
      <c r="Q150" s="21">
        <f t="shared" si="2"/>
        <v>0</v>
      </c>
      <c r="R150" s="20" t="str">
        <f>IF('Please read'!$U151='Please read'!$V$5, 'Please read'!$V$5, IF('Please read'!T151='Please read'!$V$6, 'Please read'!$V$6, ""))</f>
        <v/>
      </c>
      <c r="S150" s="9"/>
      <c r="T150" s="9"/>
      <c r="U150" s="9"/>
      <c r="V150" s="9"/>
      <c r="W150" s="9"/>
      <c r="X150" s="9"/>
      <c r="Y150" s="9"/>
      <c r="Z150" s="9"/>
      <c r="AA150" s="9"/>
      <c r="AB150" s="9"/>
      <c r="AC150" s="9"/>
      <c r="AD150" s="9"/>
      <c r="AE150" s="10"/>
    </row>
    <row r="151" spans="1:31" s="3" customFormat="1" x14ac:dyDescent="0.2">
      <c r="A151" s="15">
        <v>150</v>
      </c>
      <c r="B151" s="16"/>
      <c r="C151" s="16"/>
      <c r="D151" s="16"/>
      <c r="E151" s="16"/>
      <c r="F151" s="16"/>
      <c r="G151" s="17"/>
      <c r="H151" s="18"/>
      <c r="I151" s="17"/>
      <c r="J151" s="17"/>
      <c r="K151" s="17"/>
      <c r="L151" s="17"/>
      <c r="M151" s="33"/>
      <c r="N151" s="33"/>
      <c r="O151" s="33"/>
      <c r="P151" s="33"/>
      <c r="Q151" s="21">
        <f t="shared" si="2"/>
        <v>0</v>
      </c>
      <c r="R151" s="20" t="str">
        <f>IF('Please read'!$U152='Please read'!$V$5, 'Please read'!$V$5, IF('Please read'!T152='Please read'!$V$6, 'Please read'!$V$6, ""))</f>
        <v/>
      </c>
      <c r="S151" s="9"/>
      <c r="T151" s="9"/>
      <c r="U151" s="9"/>
      <c r="V151" s="9"/>
      <c r="W151" s="9"/>
      <c r="X151" s="9"/>
      <c r="Y151" s="9"/>
      <c r="Z151" s="9"/>
      <c r="AA151" s="9"/>
      <c r="AB151" s="9"/>
      <c r="AC151" s="9"/>
      <c r="AD151" s="9"/>
      <c r="AE151" s="10"/>
    </row>
    <row r="152" spans="1:31" s="3" customFormat="1" x14ac:dyDescent="0.2">
      <c r="A152" s="15">
        <v>151</v>
      </c>
      <c r="B152" s="16"/>
      <c r="C152" s="16"/>
      <c r="D152" s="16"/>
      <c r="E152" s="16"/>
      <c r="F152" s="16"/>
      <c r="G152" s="17"/>
      <c r="H152" s="18"/>
      <c r="I152" s="17"/>
      <c r="J152" s="17"/>
      <c r="K152" s="17"/>
      <c r="L152" s="17"/>
      <c r="M152" s="33"/>
      <c r="N152" s="33"/>
      <c r="O152" s="33"/>
      <c r="P152" s="33"/>
      <c r="Q152" s="21">
        <f t="shared" si="2"/>
        <v>0</v>
      </c>
      <c r="R152" s="20" t="str">
        <f>IF('Please read'!$U153='Please read'!$V$5, 'Please read'!$V$5, IF('Please read'!T153='Please read'!$V$6, 'Please read'!$V$6, ""))</f>
        <v/>
      </c>
      <c r="S152" s="9"/>
      <c r="T152" s="9"/>
      <c r="U152" s="9"/>
      <c r="V152" s="9"/>
      <c r="W152" s="9"/>
      <c r="X152" s="9"/>
      <c r="Y152" s="9"/>
      <c r="Z152" s="9"/>
      <c r="AA152" s="9"/>
      <c r="AB152" s="9"/>
      <c r="AC152" s="9"/>
      <c r="AD152" s="9"/>
      <c r="AE152" s="10"/>
    </row>
    <row r="153" spans="1:31" s="3" customFormat="1" x14ac:dyDescent="0.2">
      <c r="A153" s="15">
        <v>152</v>
      </c>
      <c r="B153" s="16"/>
      <c r="C153" s="16"/>
      <c r="D153" s="16"/>
      <c r="E153" s="16"/>
      <c r="F153" s="16"/>
      <c r="G153" s="17"/>
      <c r="H153" s="18"/>
      <c r="I153" s="17"/>
      <c r="J153" s="17"/>
      <c r="K153" s="17"/>
      <c r="L153" s="17"/>
      <c r="M153" s="33"/>
      <c r="N153" s="33"/>
      <c r="O153" s="33"/>
      <c r="P153" s="33"/>
      <c r="Q153" s="21">
        <f t="shared" si="2"/>
        <v>0</v>
      </c>
      <c r="R153" s="20" t="str">
        <f>IF('Please read'!$U154='Please read'!$V$5, 'Please read'!$V$5, IF('Please read'!T154='Please read'!$V$6, 'Please read'!$V$6, ""))</f>
        <v/>
      </c>
      <c r="S153" s="9"/>
      <c r="T153" s="9"/>
      <c r="U153" s="9"/>
      <c r="V153" s="9"/>
      <c r="W153" s="9"/>
      <c r="X153" s="9"/>
      <c r="Y153" s="9"/>
      <c r="Z153" s="9"/>
      <c r="AA153" s="9"/>
      <c r="AB153" s="9"/>
      <c r="AC153" s="9"/>
      <c r="AD153" s="9"/>
      <c r="AE153" s="10"/>
    </row>
    <row r="154" spans="1:31" s="3" customFormat="1" x14ac:dyDescent="0.2">
      <c r="A154" s="15">
        <v>153</v>
      </c>
      <c r="B154" s="16"/>
      <c r="C154" s="16"/>
      <c r="D154" s="16"/>
      <c r="E154" s="16"/>
      <c r="F154" s="16"/>
      <c r="G154" s="17"/>
      <c r="H154" s="18"/>
      <c r="I154" s="17"/>
      <c r="J154" s="17"/>
      <c r="K154" s="17"/>
      <c r="L154" s="17"/>
      <c r="M154" s="33"/>
      <c r="N154" s="33"/>
      <c r="O154" s="33"/>
      <c r="P154" s="33"/>
      <c r="Q154" s="21">
        <f t="shared" si="2"/>
        <v>0</v>
      </c>
      <c r="R154" s="20" t="str">
        <f>IF('Please read'!$U155='Please read'!$V$5, 'Please read'!$V$5, IF('Please read'!T155='Please read'!$V$6, 'Please read'!$V$6, ""))</f>
        <v/>
      </c>
      <c r="S154" s="9"/>
      <c r="T154" s="9"/>
      <c r="U154" s="9"/>
      <c r="V154" s="9"/>
      <c r="W154" s="9"/>
      <c r="X154" s="9"/>
      <c r="Y154" s="9"/>
      <c r="Z154" s="9"/>
      <c r="AA154" s="9"/>
      <c r="AB154" s="9"/>
      <c r="AC154" s="9"/>
      <c r="AD154" s="9"/>
      <c r="AE154" s="10"/>
    </row>
    <row r="155" spans="1:31" s="3" customFormat="1" x14ac:dyDescent="0.2">
      <c r="A155" s="15">
        <v>154</v>
      </c>
      <c r="B155" s="16"/>
      <c r="C155" s="16"/>
      <c r="D155" s="16"/>
      <c r="E155" s="16"/>
      <c r="F155" s="16"/>
      <c r="G155" s="17"/>
      <c r="H155" s="18"/>
      <c r="I155" s="17"/>
      <c r="J155" s="17"/>
      <c r="K155" s="17"/>
      <c r="L155" s="17"/>
      <c r="M155" s="33"/>
      <c r="N155" s="33"/>
      <c r="O155" s="33"/>
      <c r="P155" s="33"/>
      <c r="Q155" s="21">
        <f t="shared" si="2"/>
        <v>0</v>
      </c>
      <c r="R155" s="20" t="str">
        <f>IF('Please read'!$U156='Please read'!$V$5, 'Please read'!$V$5, IF('Please read'!T156='Please read'!$V$6, 'Please read'!$V$6, ""))</f>
        <v/>
      </c>
      <c r="S155" s="9"/>
      <c r="T155" s="9"/>
      <c r="U155" s="9"/>
      <c r="V155" s="9"/>
      <c r="W155" s="9"/>
      <c r="X155" s="9"/>
      <c r="Y155" s="9"/>
      <c r="Z155" s="9"/>
      <c r="AA155" s="9"/>
      <c r="AB155" s="9"/>
      <c r="AC155" s="9"/>
      <c r="AD155" s="9"/>
      <c r="AE155" s="10"/>
    </row>
    <row r="156" spans="1:31" s="3" customFormat="1" x14ac:dyDescent="0.2">
      <c r="A156" s="15">
        <v>155</v>
      </c>
      <c r="B156" s="16"/>
      <c r="C156" s="16"/>
      <c r="D156" s="16"/>
      <c r="E156" s="16"/>
      <c r="F156" s="16"/>
      <c r="G156" s="17"/>
      <c r="H156" s="18"/>
      <c r="I156" s="17"/>
      <c r="J156" s="17"/>
      <c r="K156" s="17"/>
      <c r="L156" s="17"/>
      <c r="M156" s="33"/>
      <c r="N156" s="33"/>
      <c r="O156" s="33"/>
      <c r="P156" s="33"/>
      <c r="Q156" s="21">
        <f t="shared" si="2"/>
        <v>0</v>
      </c>
      <c r="R156" s="20" t="str">
        <f>IF('Please read'!$U157='Please read'!$V$5, 'Please read'!$V$5, IF('Please read'!T157='Please read'!$V$6, 'Please read'!$V$6, ""))</f>
        <v/>
      </c>
      <c r="S156" s="9"/>
      <c r="T156" s="9"/>
      <c r="U156" s="9"/>
      <c r="V156" s="9"/>
      <c r="W156" s="9"/>
      <c r="X156" s="9"/>
      <c r="Y156" s="9"/>
      <c r="Z156" s="9"/>
      <c r="AA156" s="9"/>
      <c r="AB156" s="9"/>
      <c r="AC156" s="9"/>
      <c r="AD156" s="9"/>
      <c r="AE156" s="10"/>
    </row>
    <row r="157" spans="1:31" s="3" customFormat="1" x14ac:dyDescent="0.2">
      <c r="A157" s="15">
        <v>156</v>
      </c>
      <c r="B157" s="16"/>
      <c r="C157" s="16"/>
      <c r="D157" s="16"/>
      <c r="E157" s="16"/>
      <c r="F157" s="16"/>
      <c r="G157" s="17"/>
      <c r="H157" s="18"/>
      <c r="I157" s="17"/>
      <c r="J157" s="17"/>
      <c r="K157" s="17"/>
      <c r="L157" s="17"/>
      <c r="M157" s="33"/>
      <c r="N157" s="33"/>
      <c r="O157" s="33"/>
      <c r="P157" s="33"/>
      <c r="Q157" s="21">
        <f t="shared" si="2"/>
        <v>0</v>
      </c>
      <c r="R157" s="20" t="str">
        <f>IF('Please read'!$U158='Please read'!$V$5, 'Please read'!$V$5, IF('Please read'!T158='Please read'!$V$6, 'Please read'!$V$6, ""))</f>
        <v/>
      </c>
      <c r="S157" s="9"/>
      <c r="T157" s="9"/>
      <c r="U157" s="9"/>
      <c r="V157" s="9"/>
      <c r="W157" s="9"/>
      <c r="X157" s="9"/>
      <c r="Y157" s="9"/>
      <c r="Z157" s="9"/>
      <c r="AA157" s="9"/>
      <c r="AB157" s="9"/>
      <c r="AC157" s="9"/>
      <c r="AD157" s="9"/>
      <c r="AE157" s="10"/>
    </row>
    <row r="158" spans="1:31" s="3" customFormat="1" x14ac:dyDescent="0.2">
      <c r="A158" s="15">
        <v>157</v>
      </c>
      <c r="B158" s="16"/>
      <c r="C158" s="16"/>
      <c r="D158" s="16"/>
      <c r="E158" s="16"/>
      <c r="F158" s="16"/>
      <c r="G158" s="17"/>
      <c r="H158" s="18"/>
      <c r="I158" s="17"/>
      <c r="J158" s="17"/>
      <c r="K158" s="17"/>
      <c r="L158" s="17"/>
      <c r="M158" s="33"/>
      <c r="N158" s="33"/>
      <c r="O158" s="33"/>
      <c r="P158" s="33"/>
      <c r="Q158" s="21">
        <f t="shared" si="2"/>
        <v>0</v>
      </c>
      <c r="R158" s="20" t="str">
        <f>IF('Please read'!$U159='Please read'!$V$5, 'Please read'!$V$5, IF('Please read'!T159='Please read'!$V$6, 'Please read'!$V$6, ""))</f>
        <v/>
      </c>
      <c r="S158" s="9"/>
      <c r="T158" s="9"/>
      <c r="U158" s="9"/>
      <c r="V158" s="9"/>
      <c r="W158" s="9"/>
      <c r="X158" s="9"/>
      <c r="Y158" s="9"/>
      <c r="Z158" s="9"/>
      <c r="AA158" s="9"/>
      <c r="AB158" s="9"/>
      <c r="AC158" s="9"/>
      <c r="AD158" s="9"/>
      <c r="AE158" s="10"/>
    </row>
    <row r="159" spans="1:31" s="3" customFormat="1" x14ac:dyDescent="0.2">
      <c r="A159" s="15">
        <v>158</v>
      </c>
      <c r="B159" s="16"/>
      <c r="C159" s="16"/>
      <c r="D159" s="16"/>
      <c r="E159" s="16"/>
      <c r="F159" s="16"/>
      <c r="G159" s="17"/>
      <c r="H159" s="18"/>
      <c r="I159" s="17"/>
      <c r="J159" s="17"/>
      <c r="K159" s="17"/>
      <c r="L159" s="17"/>
      <c r="M159" s="33"/>
      <c r="N159" s="33"/>
      <c r="O159" s="33"/>
      <c r="P159" s="33"/>
      <c r="Q159" s="21">
        <f t="shared" si="2"/>
        <v>0</v>
      </c>
      <c r="R159" s="20" t="str">
        <f>IF('Please read'!$U160='Please read'!$V$5, 'Please read'!$V$5, IF('Please read'!T160='Please read'!$V$6, 'Please read'!$V$6, ""))</f>
        <v/>
      </c>
      <c r="S159" s="9"/>
      <c r="T159" s="9"/>
      <c r="U159" s="9"/>
      <c r="V159" s="9"/>
      <c r="W159" s="9"/>
      <c r="X159" s="9"/>
      <c r="Y159" s="9"/>
      <c r="Z159" s="9"/>
      <c r="AA159" s="9"/>
      <c r="AB159" s="9"/>
      <c r="AC159" s="9"/>
      <c r="AD159" s="9"/>
      <c r="AE159" s="10"/>
    </row>
    <row r="160" spans="1:31" s="3" customFormat="1" x14ac:dyDescent="0.2">
      <c r="A160" s="15">
        <v>159</v>
      </c>
      <c r="B160" s="16"/>
      <c r="C160" s="16"/>
      <c r="D160" s="16"/>
      <c r="E160" s="16"/>
      <c r="F160" s="16"/>
      <c r="G160" s="17"/>
      <c r="H160" s="18"/>
      <c r="I160" s="17"/>
      <c r="J160" s="17"/>
      <c r="K160" s="17"/>
      <c r="L160" s="17"/>
      <c r="M160" s="33"/>
      <c r="N160" s="33"/>
      <c r="O160" s="33"/>
      <c r="P160" s="33"/>
      <c r="Q160" s="21">
        <f t="shared" si="2"/>
        <v>0</v>
      </c>
      <c r="R160" s="20" t="str">
        <f>IF('Please read'!$U161='Please read'!$V$5, 'Please read'!$V$5, IF('Please read'!T161='Please read'!$V$6, 'Please read'!$V$6, ""))</f>
        <v/>
      </c>
      <c r="S160" s="9"/>
      <c r="T160" s="9"/>
      <c r="U160" s="9"/>
      <c r="V160" s="9"/>
      <c r="W160" s="9"/>
      <c r="X160" s="9"/>
      <c r="Y160" s="9"/>
      <c r="Z160" s="9"/>
      <c r="AA160" s="9"/>
      <c r="AB160" s="9"/>
      <c r="AC160" s="9"/>
      <c r="AD160" s="9"/>
      <c r="AE160" s="10"/>
    </row>
    <row r="161" spans="1:31" s="3" customFormat="1" x14ac:dyDescent="0.2">
      <c r="A161" s="15">
        <v>160</v>
      </c>
      <c r="B161" s="16"/>
      <c r="C161" s="16"/>
      <c r="D161" s="16"/>
      <c r="E161" s="16"/>
      <c r="F161" s="16"/>
      <c r="G161" s="17"/>
      <c r="H161" s="18"/>
      <c r="I161" s="17"/>
      <c r="J161" s="17"/>
      <c r="K161" s="17"/>
      <c r="L161" s="17"/>
      <c r="M161" s="33"/>
      <c r="N161" s="33"/>
      <c r="O161" s="33"/>
      <c r="P161" s="33"/>
      <c r="Q161" s="21">
        <f t="shared" si="2"/>
        <v>0</v>
      </c>
      <c r="R161" s="20" t="str">
        <f>IF('Please read'!$U162='Please read'!$V$5, 'Please read'!$V$5, IF('Please read'!T162='Please read'!$V$6, 'Please read'!$V$6, ""))</f>
        <v/>
      </c>
      <c r="S161" s="9"/>
      <c r="T161" s="9"/>
      <c r="U161" s="9"/>
      <c r="V161" s="9"/>
      <c r="W161" s="9"/>
      <c r="X161" s="9"/>
      <c r="Y161" s="9"/>
      <c r="Z161" s="9"/>
      <c r="AA161" s="9"/>
      <c r="AB161" s="9"/>
      <c r="AC161" s="9"/>
      <c r="AD161" s="9"/>
      <c r="AE161" s="10"/>
    </row>
    <row r="162" spans="1:31" s="3" customFormat="1" x14ac:dyDescent="0.2">
      <c r="A162" s="15">
        <v>161</v>
      </c>
      <c r="B162" s="16"/>
      <c r="C162" s="16"/>
      <c r="D162" s="16"/>
      <c r="E162" s="16"/>
      <c r="F162" s="16"/>
      <c r="G162" s="17"/>
      <c r="H162" s="18"/>
      <c r="I162" s="17"/>
      <c r="J162" s="17"/>
      <c r="K162" s="17"/>
      <c r="L162" s="17"/>
      <c r="M162" s="33"/>
      <c r="N162" s="33"/>
      <c r="O162" s="33"/>
      <c r="P162" s="33"/>
      <c r="Q162" s="21">
        <f t="shared" si="2"/>
        <v>0</v>
      </c>
      <c r="R162" s="20" t="str">
        <f>IF('Please read'!$U163='Please read'!$V$5, 'Please read'!$V$5, IF('Please read'!T163='Please read'!$V$6, 'Please read'!$V$6, ""))</f>
        <v/>
      </c>
      <c r="S162" s="9"/>
      <c r="T162" s="9"/>
      <c r="U162" s="9"/>
      <c r="V162" s="9"/>
      <c r="W162" s="9"/>
      <c r="X162" s="9"/>
      <c r="Y162" s="9"/>
      <c r="Z162" s="9"/>
      <c r="AA162" s="9"/>
      <c r="AB162" s="9"/>
      <c r="AC162" s="9"/>
      <c r="AD162" s="9"/>
      <c r="AE162" s="10"/>
    </row>
    <row r="163" spans="1:31" s="3" customFormat="1" x14ac:dyDescent="0.2">
      <c r="A163" s="15">
        <v>162</v>
      </c>
      <c r="B163" s="16"/>
      <c r="C163" s="16"/>
      <c r="D163" s="16"/>
      <c r="E163" s="16"/>
      <c r="F163" s="16"/>
      <c r="G163" s="17"/>
      <c r="H163" s="18"/>
      <c r="I163" s="17"/>
      <c r="J163" s="17"/>
      <c r="K163" s="17"/>
      <c r="L163" s="17"/>
      <c r="M163" s="33"/>
      <c r="N163" s="33"/>
      <c r="O163" s="33"/>
      <c r="P163" s="33"/>
      <c r="Q163" s="21">
        <f t="shared" si="2"/>
        <v>0</v>
      </c>
      <c r="R163" s="20" t="str">
        <f>IF('Please read'!$U164='Please read'!$V$5, 'Please read'!$V$5, IF('Please read'!T164='Please read'!$V$6, 'Please read'!$V$6, ""))</f>
        <v/>
      </c>
      <c r="S163" s="9"/>
      <c r="T163" s="9"/>
      <c r="U163" s="9"/>
      <c r="V163" s="9"/>
      <c r="W163" s="9"/>
      <c r="X163" s="9"/>
      <c r="Y163" s="9"/>
      <c r="Z163" s="9"/>
      <c r="AA163" s="9"/>
      <c r="AB163" s="9"/>
      <c r="AC163" s="9"/>
      <c r="AD163" s="9"/>
      <c r="AE163" s="10"/>
    </row>
    <row r="164" spans="1:31" s="3" customFormat="1" x14ac:dyDescent="0.2">
      <c r="A164" s="15">
        <v>163</v>
      </c>
      <c r="B164" s="16"/>
      <c r="C164" s="16"/>
      <c r="D164" s="16"/>
      <c r="E164" s="16"/>
      <c r="F164" s="16"/>
      <c r="G164" s="17"/>
      <c r="H164" s="18"/>
      <c r="I164" s="17"/>
      <c r="J164" s="17"/>
      <c r="K164" s="17"/>
      <c r="L164" s="17"/>
      <c r="M164" s="33"/>
      <c r="N164" s="33"/>
      <c r="O164" s="33"/>
      <c r="P164" s="33"/>
      <c r="Q164" s="21">
        <f t="shared" si="2"/>
        <v>0</v>
      </c>
      <c r="R164" s="20" t="str">
        <f>IF('Please read'!$U165='Please read'!$V$5, 'Please read'!$V$5, IF('Please read'!T165='Please read'!$V$6, 'Please read'!$V$6, ""))</f>
        <v/>
      </c>
      <c r="S164" s="9"/>
      <c r="T164" s="9"/>
      <c r="U164" s="9"/>
      <c r="V164" s="9"/>
      <c r="W164" s="9"/>
      <c r="X164" s="9"/>
      <c r="Y164" s="9"/>
      <c r="Z164" s="9"/>
      <c r="AA164" s="9"/>
      <c r="AB164" s="9"/>
      <c r="AC164" s="9"/>
      <c r="AD164" s="9"/>
      <c r="AE164" s="10"/>
    </row>
    <row r="165" spans="1:31" s="3" customFormat="1" x14ac:dyDescent="0.2">
      <c r="A165" s="15">
        <v>164</v>
      </c>
      <c r="B165" s="16"/>
      <c r="C165" s="16"/>
      <c r="D165" s="16"/>
      <c r="E165" s="16"/>
      <c r="F165" s="16"/>
      <c r="G165" s="17"/>
      <c r="H165" s="18"/>
      <c r="I165" s="17"/>
      <c r="J165" s="17"/>
      <c r="K165" s="17"/>
      <c r="L165" s="17"/>
      <c r="M165" s="33"/>
      <c r="N165" s="33"/>
      <c r="O165" s="33"/>
      <c r="P165" s="33"/>
      <c r="Q165" s="21">
        <f t="shared" si="2"/>
        <v>0</v>
      </c>
      <c r="R165" s="20" t="str">
        <f>IF('Please read'!$U166='Please read'!$V$5, 'Please read'!$V$5, IF('Please read'!T166='Please read'!$V$6, 'Please read'!$V$6, ""))</f>
        <v/>
      </c>
      <c r="S165" s="9"/>
      <c r="T165" s="9"/>
      <c r="U165" s="9"/>
      <c r="V165" s="9"/>
      <c r="W165" s="9"/>
      <c r="X165" s="9"/>
      <c r="Y165" s="9"/>
      <c r="Z165" s="9"/>
      <c r="AA165" s="9"/>
      <c r="AB165" s="9"/>
      <c r="AC165" s="9"/>
      <c r="AD165" s="9"/>
      <c r="AE165" s="10"/>
    </row>
    <row r="166" spans="1:31" s="3" customFormat="1" x14ac:dyDescent="0.2">
      <c r="A166" s="15">
        <v>165</v>
      </c>
      <c r="B166" s="16"/>
      <c r="C166" s="16"/>
      <c r="D166" s="16"/>
      <c r="E166" s="16"/>
      <c r="F166" s="16"/>
      <c r="G166" s="17"/>
      <c r="H166" s="18"/>
      <c r="I166" s="17"/>
      <c r="J166" s="17"/>
      <c r="K166" s="17"/>
      <c r="L166" s="17"/>
      <c r="M166" s="33"/>
      <c r="N166" s="33"/>
      <c r="O166" s="33"/>
      <c r="P166" s="33"/>
      <c r="Q166" s="21">
        <f t="shared" si="2"/>
        <v>0</v>
      </c>
      <c r="R166" s="20" t="str">
        <f>IF('Please read'!$U167='Please read'!$V$5, 'Please read'!$V$5, IF('Please read'!T167='Please read'!$V$6, 'Please read'!$V$6, ""))</f>
        <v/>
      </c>
      <c r="S166" s="9"/>
      <c r="T166" s="9"/>
      <c r="U166" s="9"/>
      <c r="V166" s="9"/>
      <c r="W166" s="9"/>
      <c r="X166" s="9"/>
      <c r="Y166" s="9"/>
      <c r="Z166" s="9"/>
      <c r="AA166" s="9"/>
      <c r="AB166" s="9"/>
      <c r="AC166" s="9"/>
      <c r="AD166" s="9"/>
      <c r="AE166" s="10"/>
    </row>
    <row r="167" spans="1:31" s="3" customFormat="1" x14ac:dyDescent="0.2">
      <c r="A167" s="15">
        <v>166</v>
      </c>
      <c r="B167" s="16"/>
      <c r="C167" s="16"/>
      <c r="D167" s="16"/>
      <c r="E167" s="16"/>
      <c r="F167" s="16"/>
      <c r="G167" s="17"/>
      <c r="H167" s="18"/>
      <c r="I167" s="17"/>
      <c r="J167" s="17"/>
      <c r="K167" s="17"/>
      <c r="L167" s="17"/>
      <c r="M167" s="33"/>
      <c r="N167" s="33"/>
      <c r="O167" s="33"/>
      <c r="P167" s="33"/>
      <c r="Q167" s="21">
        <f t="shared" si="2"/>
        <v>0</v>
      </c>
      <c r="R167" s="20" t="str">
        <f>IF('Please read'!$U168='Please read'!$V$5, 'Please read'!$V$5, IF('Please read'!T168='Please read'!$V$6, 'Please read'!$V$6, ""))</f>
        <v/>
      </c>
      <c r="S167" s="9"/>
      <c r="T167" s="9"/>
      <c r="U167" s="9"/>
      <c r="V167" s="9"/>
      <c r="W167" s="9"/>
      <c r="X167" s="9"/>
      <c r="Y167" s="9"/>
      <c r="Z167" s="9"/>
      <c r="AA167" s="9"/>
      <c r="AB167" s="9"/>
      <c r="AC167" s="9"/>
      <c r="AD167" s="9"/>
      <c r="AE167" s="10"/>
    </row>
    <row r="168" spans="1:31" s="3" customFormat="1" x14ac:dyDescent="0.2">
      <c r="A168" s="15">
        <v>167</v>
      </c>
      <c r="B168" s="16"/>
      <c r="C168" s="16"/>
      <c r="D168" s="16"/>
      <c r="E168" s="16"/>
      <c r="F168" s="16"/>
      <c r="G168" s="17"/>
      <c r="H168" s="18"/>
      <c r="I168" s="17"/>
      <c r="J168" s="17"/>
      <c r="K168" s="17"/>
      <c r="L168" s="17"/>
      <c r="M168" s="33"/>
      <c r="N168" s="33"/>
      <c r="O168" s="33"/>
      <c r="P168" s="33"/>
      <c r="Q168" s="21">
        <f t="shared" si="2"/>
        <v>0</v>
      </c>
      <c r="R168" s="20" t="str">
        <f>IF('Please read'!$U169='Please read'!$V$5, 'Please read'!$V$5, IF('Please read'!T169='Please read'!$V$6, 'Please read'!$V$6, ""))</f>
        <v/>
      </c>
      <c r="S168" s="9"/>
      <c r="T168" s="9"/>
      <c r="U168" s="9"/>
      <c r="V168" s="9"/>
      <c r="W168" s="9"/>
      <c r="X168" s="9"/>
      <c r="Y168" s="9"/>
      <c r="Z168" s="9"/>
      <c r="AA168" s="9"/>
      <c r="AB168" s="9"/>
      <c r="AC168" s="9"/>
      <c r="AD168" s="9"/>
      <c r="AE168" s="10"/>
    </row>
    <row r="169" spans="1:31" s="3" customFormat="1" x14ac:dyDescent="0.2">
      <c r="A169" s="15">
        <v>168</v>
      </c>
      <c r="B169" s="16"/>
      <c r="C169" s="16"/>
      <c r="D169" s="16"/>
      <c r="E169" s="16"/>
      <c r="F169" s="16"/>
      <c r="G169" s="17"/>
      <c r="H169" s="18"/>
      <c r="I169" s="17"/>
      <c r="J169" s="17"/>
      <c r="K169" s="17"/>
      <c r="L169" s="17"/>
      <c r="M169" s="33"/>
      <c r="N169" s="33"/>
      <c r="O169" s="33"/>
      <c r="P169" s="33"/>
      <c r="Q169" s="21">
        <f t="shared" si="2"/>
        <v>0</v>
      </c>
      <c r="R169" s="20" t="str">
        <f>IF('Please read'!$U170='Please read'!$V$5, 'Please read'!$V$5, IF('Please read'!T170='Please read'!$V$6, 'Please read'!$V$6, ""))</f>
        <v/>
      </c>
      <c r="S169" s="9"/>
      <c r="T169" s="9"/>
      <c r="U169" s="9"/>
      <c r="V169" s="9"/>
      <c r="W169" s="9"/>
      <c r="X169" s="9"/>
      <c r="Y169" s="9"/>
      <c r="Z169" s="9"/>
      <c r="AA169" s="9"/>
      <c r="AB169" s="9"/>
      <c r="AC169" s="9"/>
      <c r="AD169" s="9"/>
      <c r="AE169" s="10"/>
    </row>
    <row r="170" spans="1:31" s="3" customFormat="1" x14ac:dyDescent="0.2">
      <c r="A170" s="15">
        <v>169</v>
      </c>
      <c r="B170" s="16"/>
      <c r="C170" s="16"/>
      <c r="D170" s="16"/>
      <c r="E170" s="16"/>
      <c r="F170" s="16"/>
      <c r="G170" s="17"/>
      <c r="H170" s="18"/>
      <c r="I170" s="17"/>
      <c r="J170" s="17"/>
      <c r="K170" s="17"/>
      <c r="L170" s="17"/>
      <c r="M170" s="33"/>
      <c r="N170" s="33"/>
      <c r="O170" s="33"/>
      <c r="P170" s="33"/>
      <c r="Q170" s="21">
        <f t="shared" si="2"/>
        <v>0</v>
      </c>
      <c r="R170" s="20" t="str">
        <f>IF('Please read'!$U171='Please read'!$V$5, 'Please read'!$V$5, IF('Please read'!T171='Please read'!$V$6, 'Please read'!$V$6, ""))</f>
        <v/>
      </c>
      <c r="S170" s="9"/>
      <c r="T170" s="9"/>
      <c r="U170" s="9"/>
      <c r="V170" s="9"/>
      <c r="W170" s="9"/>
      <c r="X170" s="9"/>
      <c r="Y170" s="9"/>
      <c r="Z170" s="9"/>
      <c r="AA170" s="9"/>
      <c r="AB170" s="9"/>
      <c r="AC170" s="9"/>
      <c r="AD170" s="9"/>
      <c r="AE170" s="10"/>
    </row>
    <row r="171" spans="1:31" s="3" customFormat="1" x14ac:dyDescent="0.2">
      <c r="A171" s="15">
        <v>170</v>
      </c>
      <c r="B171" s="16"/>
      <c r="C171" s="16"/>
      <c r="D171" s="16"/>
      <c r="E171" s="16"/>
      <c r="F171" s="16"/>
      <c r="G171" s="17"/>
      <c r="H171" s="18"/>
      <c r="I171" s="17"/>
      <c r="J171" s="17"/>
      <c r="K171" s="17"/>
      <c r="L171" s="17"/>
      <c r="M171" s="33"/>
      <c r="N171" s="33"/>
      <c r="O171" s="33"/>
      <c r="P171" s="33"/>
      <c r="Q171" s="21">
        <f t="shared" si="2"/>
        <v>0</v>
      </c>
      <c r="R171" s="20" t="str">
        <f>IF('Please read'!$U172='Please read'!$V$5, 'Please read'!$V$5, IF('Please read'!T172='Please read'!$V$6, 'Please read'!$V$6, ""))</f>
        <v/>
      </c>
      <c r="S171" s="9"/>
      <c r="T171" s="9"/>
      <c r="U171" s="9"/>
      <c r="V171" s="9"/>
      <c r="W171" s="9"/>
      <c r="X171" s="9"/>
      <c r="Y171" s="9"/>
      <c r="Z171" s="9"/>
      <c r="AA171" s="9"/>
      <c r="AB171" s="9"/>
      <c r="AC171" s="9"/>
      <c r="AD171" s="9"/>
      <c r="AE171" s="10"/>
    </row>
    <row r="172" spans="1:31" s="3" customFormat="1" x14ac:dyDescent="0.2">
      <c r="A172" s="15">
        <v>171</v>
      </c>
      <c r="B172" s="16"/>
      <c r="C172" s="16"/>
      <c r="D172" s="16"/>
      <c r="E172" s="16"/>
      <c r="F172" s="16"/>
      <c r="G172" s="17"/>
      <c r="H172" s="18"/>
      <c r="I172" s="17"/>
      <c r="J172" s="17"/>
      <c r="K172" s="17"/>
      <c r="L172" s="17"/>
      <c r="M172" s="33"/>
      <c r="N172" s="33"/>
      <c r="O172" s="33"/>
      <c r="P172" s="33"/>
      <c r="Q172" s="21">
        <f t="shared" si="2"/>
        <v>0</v>
      </c>
      <c r="R172" s="20" t="str">
        <f>IF('Please read'!$U173='Please read'!$V$5, 'Please read'!$V$5, IF('Please read'!T173='Please read'!$V$6, 'Please read'!$V$6, ""))</f>
        <v/>
      </c>
      <c r="S172" s="9"/>
      <c r="T172" s="9"/>
      <c r="U172" s="9"/>
      <c r="V172" s="9"/>
      <c r="W172" s="9"/>
      <c r="X172" s="9"/>
      <c r="Y172" s="9"/>
      <c r="Z172" s="9"/>
      <c r="AA172" s="9"/>
      <c r="AB172" s="9"/>
      <c r="AC172" s="9"/>
      <c r="AD172" s="9"/>
      <c r="AE172" s="10"/>
    </row>
    <row r="173" spans="1:31" s="3" customFormat="1" x14ac:dyDescent="0.2">
      <c r="A173" s="15">
        <v>172</v>
      </c>
      <c r="B173" s="16"/>
      <c r="C173" s="16"/>
      <c r="D173" s="16"/>
      <c r="E173" s="16"/>
      <c r="F173" s="16"/>
      <c r="G173" s="17"/>
      <c r="H173" s="18"/>
      <c r="I173" s="17"/>
      <c r="J173" s="17"/>
      <c r="K173" s="17"/>
      <c r="L173" s="17"/>
      <c r="M173" s="33"/>
      <c r="N173" s="33"/>
      <c r="O173" s="33"/>
      <c r="P173" s="33"/>
      <c r="Q173" s="21">
        <f t="shared" si="2"/>
        <v>0</v>
      </c>
      <c r="R173" s="20" t="str">
        <f>IF('Please read'!$U174='Please read'!$V$5, 'Please read'!$V$5, IF('Please read'!T174='Please read'!$V$6, 'Please read'!$V$6, ""))</f>
        <v/>
      </c>
      <c r="S173" s="9"/>
      <c r="T173" s="9"/>
      <c r="U173" s="9"/>
      <c r="V173" s="9"/>
      <c r="W173" s="9"/>
      <c r="X173" s="9"/>
      <c r="Y173" s="9"/>
      <c r="Z173" s="9"/>
      <c r="AA173" s="9"/>
      <c r="AB173" s="9"/>
      <c r="AC173" s="9"/>
      <c r="AD173" s="9"/>
      <c r="AE173" s="10"/>
    </row>
    <row r="174" spans="1:31" s="3" customFormat="1" x14ac:dyDescent="0.2">
      <c r="A174" s="15">
        <v>173</v>
      </c>
      <c r="B174" s="16"/>
      <c r="C174" s="16"/>
      <c r="D174" s="16"/>
      <c r="E174" s="16"/>
      <c r="F174" s="16"/>
      <c r="G174" s="17"/>
      <c r="H174" s="18"/>
      <c r="I174" s="17"/>
      <c r="J174" s="17"/>
      <c r="K174" s="17"/>
      <c r="L174" s="17"/>
      <c r="M174" s="33"/>
      <c r="N174" s="33"/>
      <c r="O174" s="33"/>
      <c r="P174" s="33"/>
      <c r="Q174" s="21">
        <f t="shared" si="2"/>
        <v>0</v>
      </c>
      <c r="R174" s="20" t="str">
        <f>IF('Please read'!$U175='Please read'!$V$5, 'Please read'!$V$5, IF('Please read'!T175='Please read'!$V$6, 'Please read'!$V$6, ""))</f>
        <v/>
      </c>
      <c r="S174" s="9"/>
      <c r="T174" s="9"/>
      <c r="U174" s="9"/>
      <c r="V174" s="9"/>
      <c r="W174" s="9"/>
      <c r="X174" s="9"/>
      <c r="Y174" s="9"/>
      <c r="Z174" s="9"/>
      <c r="AA174" s="9"/>
      <c r="AB174" s="9"/>
      <c r="AC174" s="9"/>
      <c r="AD174" s="9"/>
      <c r="AE174" s="10"/>
    </row>
    <row r="175" spans="1:31" s="3" customFormat="1" x14ac:dyDescent="0.2">
      <c r="A175" s="15">
        <v>174</v>
      </c>
      <c r="B175" s="16"/>
      <c r="C175" s="16"/>
      <c r="D175" s="16"/>
      <c r="E175" s="16"/>
      <c r="F175" s="16"/>
      <c r="G175" s="17"/>
      <c r="H175" s="18"/>
      <c r="I175" s="17"/>
      <c r="J175" s="17"/>
      <c r="K175" s="17"/>
      <c r="L175" s="17"/>
      <c r="M175" s="33"/>
      <c r="N175" s="33"/>
      <c r="O175" s="33"/>
      <c r="P175" s="33"/>
      <c r="Q175" s="21">
        <f t="shared" si="2"/>
        <v>0</v>
      </c>
      <c r="R175" s="20" t="str">
        <f>IF('Please read'!$U176='Please read'!$V$5, 'Please read'!$V$5, IF('Please read'!T176='Please read'!$V$6, 'Please read'!$V$6, ""))</f>
        <v/>
      </c>
      <c r="S175" s="9"/>
      <c r="T175" s="9"/>
      <c r="U175" s="9"/>
      <c r="V175" s="9"/>
      <c r="W175" s="9"/>
      <c r="X175" s="9"/>
      <c r="Y175" s="9"/>
      <c r="Z175" s="9"/>
      <c r="AA175" s="9"/>
      <c r="AB175" s="9"/>
      <c r="AC175" s="9"/>
      <c r="AD175" s="9"/>
      <c r="AE175" s="10"/>
    </row>
    <row r="176" spans="1:31" s="3" customFormat="1" x14ac:dyDescent="0.2">
      <c r="A176" s="15">
        <v>175</v>
      </c>
      <c r="B176" s="16"/>
      <c r="C176" s="16"/>
      <c r="D176" s="16"/>
      <c r="E176" s="16"/>
      <c r="F176" s="16"/>
      <c r="G176" s="17"/>
      <c r="H176" s="18"/>
      <c r="I176" s="17"/>
      <c r="J176" s="17"/>
      <c r="K176" s="17"/>
      <c r="L176" s="17"/>
      <c r="M176" s="33"/>
      <c r="N176" s="33"/>
      <c r="O176" s="33"/>
      <c r="P176" s="33"/>
      <c r="Q176" s="21">
        <f t="shared" si="2"/>
        <v>0</v>
      </c>
      <c r="R176" s="20" t="str">
        <f>IF('Please read'!$U177='Please read'!$V$5, 'Please read'!$V$5, IF('Please read'!T177='Please read'!$V$6, 'Please read'!$V$6, ""))</f>
        <v/>
      </c>
      <c r="S176" s="9"/>
      <c r="T176" s="9"/>
      <c r="U176" s="9"/>
      <c r="V176" s="9"/>
      <c r="W176" s="9"/>
      <c r="X176" s="9"/>
      <c r="Y176" s="9"/>
      <c r="Z176" s="9"/>
      <c r="AA176" s="9"/>
      <c r="AB176" s="9"/>
      <c r="AC176" s="9"/>
      <c r="AD176" s="9"/>
      <c r="AE176" s="10"/>
    </row>
    <row r="177" spans="1:31" s="3" customFormat="1" x14ac:dyDescent="0.2">
      <c r="A177" s="15">
        <v>176</v>
      </c>
      <c r="B177" s="16"/>
      <c r="C177" s="16"/>
      <c r="D177" s="16"/>
      <c r="E177" s="16"/>
      <c r="F177" s="16"/>
      <c r="G177" s="17"/>
      <c r="H177" s="18"/>
      <c r="I177" s="17"/>
      <c r="J177" s="17"/>
      <c r="K177" s="17"/>
      <c r="L177" s="17"/>
      <c r="M177" s="33"/>
      <c r="N177" s="33"/>
      <c r="O177" s="33"/>
      <c r="P177" s="33"/>
      <c r="Q177" s="21">
        <f t="shared" si="2"/>
        <v>0</v>
      </c>
      <c r="R177" s="20" t="str">
        <f>IF('Please read'!$U178='Please read'!$V$5, 'Please read'!$V$5, IF('Please read'!T178='Please read'!$V$6, 'Please read'!$V$6, ""))</f>
        <v/>
      </c>
      <c r="S177" s="9"/>
      <c r="T177" s="9"/>
      <c r="U177" s="9"/>
      <c r="V177" s="9"/>
      <c r="W177" s="9"/>
      <c r="X177" s="9"/>
      <c r="Y177" s="9"/>
      <c r="Z177" s="9"/>
      <c r="AA177" s="9"/>
      <c r="AB177" s="9"/>
      <c r="AC177" s="9"/>
      <c r="AD177" s="9"/>
      <c r="AE177" s="10"/>
    </row>
    <row r="178" spans="1:31" s="3" customFormat="1" x14ac:dyDescent="0.2">
      <c r="A178" s="15">
        <v>177</v>
      </c>
      <c r="B178" s="16"/>
      <c r="C178" s="16"/>
      <c r="D178" s="16"/>
      <c r="E178" s="16"/>
      <c r="F178" s="16"/>
      <c r="G178" s="17"/>
      <c r="H178" s="18"/>
      <c r="I178" s="17"/>
      <c r="J178" s="17"/>
      <c r="K178" s="17"/>
      <c r="L178" s="17"/>
      <c r="M178" s="33"/>
      <c r="N178" s="33"/>
      <c r="O178" s="33"/>
      <c r="P178" s="33"/>
      <c r="Q178" s="21">
        <f t="shared" si="2"/>
        <v>0</v>
      </c>
      <c r="R178" s="20" t="str">
        <f>IF('Please read'!$U179='Please read'!$V$5, 'Please read'!$V$5, IF('Please read'!T179='Please read'!$V$6, 'Please read'!$V$6, ""))</f>
        <v/>
      </c>
      <c r="S178" s="9"/>
      <c r="T178" s="9"/>
      <c r="U178" s="9"/>
      <c r="V178" s="9"/>
      <c r="W178" s="9"/>
      <c r="X178" s="9"/>
      <c r="Y178" s="9"/>
      <c r="Z178" s="9"/>
      <c r="AA178" s="9"/>
      <c r="AB178" s="9"/>
      <c r="AC178" s="9"/>
      <c r="AD178" s="9"/>
      <c r="AE178" s="10"/>
    </row>
    <row r="179" spans="1:31" s="3" customFormat="1" x14ac:dyDescent="0.2">
      <c r="A179" s="15">
        <v>178</v>
      </c>
      <c r="B179" s="16"/>
      <c r="C179" s="16"/>
      <c r="D179" s="16"/>
      <c r="E179" s="16"/>
      <c r="F179" s="16"/>
      <c r="G179" s="17"/>
      <c r="H179" s="18"/>
      <c r="I179" s="17"/>
      <c r="J179" s="17"/>
      <c r="K179" s="17"/>
      <c r="L179" s="17"/>
      <c r="M179" s="33"/>
      <c r="N179" s="33"/>
      <c r="O179" s="33"/>
      <c r="P179" s="33"/>
      <c r="Q179" s="21">
        <f t="shared" si="2"/>
        <v>0</v>
      </c>
      <c r="R179" s="20" t="str">
        <f>IF('Please read'!$U180='Please read'!$V$5, 'Please read'!$V$5, IF('Please read'!T180='Please read'!$V$6, 'Please read'!$V$6, ""))</f>
        <v/>
      </c>
      <c r="S179" s="9"/>
      <c r="T179" s="9"/>
      <c r="U179" s="9"/>
      <c r="V179" s="9"/>
      <c r="W179" s="9"/>
      <c r="X179" s="9"/>
      <c r="Y179" s="9"/>
      <c r="Z179" s="9"/>
      <c r="AA179" s="9"/>
      <c r="AB179" s="9"/>
      <c r="AC179" s="9"/>
      <c r="AD179" s="9"/>
      <c r="AE179" s="10"/>
    </row>
    <row r="180" spans="1:31" s="3" customFormat="1" x14ac:dyDescent="0.2">
      <c r="A180" s="15">
        <v>179</v>
      </c>
      <c r="B180" s="16"/>
      <c r="C180" s="16"/>
      <c r="D180" s="16"/>
      <c r="E180" s="16"/>
      <c r="F180" s="16"/>
      <c r="G180" s="17"/>
      <c r="H180" s="18"/>
      <c r="I180" s="17"/>
      <c r="J180" s="17"/>
      <c r="K180" s="17"/>
      <c r="L180" s="17"/>
      <c r="M180" s="33"/>
      <c r="N180" s="33"/>
      <c r="O180" s="33"/>
      <c r="P180" s="33"/>
      <c r="Q180" s="21">
        <f t="shared" si="2"/>
        <v>0</v>
      </c>
      <c r="R180" s="20" t="str">
        <f>IF('Please read'!$U181='Please read'!$V$5, 'Please read'!$V$5, IF('Please read'!T181='Please read'!$V$6, 'Please read'!$V$6, ""))</f>
        <v/>
      </c>
      <c r="S180" s="9"/>
      <c r="T180" s="9"/>
      <c r="U180" s="9"/>
      <c r="V180" s="9"/>
      <c r="W180" s="9"/>
      <c r="X180" s="9"/>
      <c r="Y180" s="9"/>
      <c r="Z180" s="9"/>
      <c r="AA180" s="9"/>
      <c r="AB180" s="9"/>
      <c r="AC180" s="9"/>
      <c r="AD180" s="9"/>
      <c r="AE180" s="10"/>
    </row>
    <row r="181" spans="1:31" s="3" customFormat="1" x14ac:dyDescent="0.2">
      <c r="A181" s="15">
        <v>180</v>
      </c>
      <c r="B181" s="16"/>
      <c r="C181" s="16"/>
      <c r="D181" s="16"/>
      <c r="E181" s="16"/>
      <c r="F181" s="16"/>
      <c r="G181" s="17"/>
      <c r="H181" s="18"/>
      <c r="I181" s="17"/>
      <c r="J181" s="17"/>
      <c r="K181" s="17"/>
      <c r="L181" s="17"/>
      <c r="M181" s="33"/>
      <c r="N181" s="33"/>
      <c r="O181" s="33"/>
      <c r="P181" s="33"/>
      <c r="Q181" s="21">
        <f t="shared" si="2"/>
        <v>0</v>
      </c>
      <c r="R181" s="20" t="str">
        <f>IF('Please read'!$U182='Please read'!$V$5, 'Please read'!$V$5, IF('Please read'!T182='Please read'!$V$6, 'Please read'!$V$6, ""))</f>
        <v/>
      </c>
      <c r="S181" s="9"/>
      <c r="T181" s="9"/>
      <c r="U181" s="9"/>
      <c r="V181" s="9"/>
      <c r="W181" s="9"/>
      <c r="X181" s="9"/>
      <c r="Y181" s="9"/>
      <c r="Z181" s="9"/>
      <c r="AA181" s="9"/>
      <c r="AB181" s="9"/>
      <c r="AC181" s="9"/>
      <c r="AD181" s="9"/>
      <c r="AE181" s="10"/>
    </row>
    <row r="182" spans="1:31" s="3" customFormat="1" x14ac:dyDescent="0.2">
      <c r="A182" s="15">
        <v>181</v>
      </c>
      <c r="B182" s="16"/>
      <c r="C182" s="16"/>
      <c r="D182" s="16"/>
      <c r="E182" s="16"/>
      <c r="F182" s="16"/>
      <c r="G182" s="17"/>
      <c r="H182" s="18"/>
      <c r="I182" s="17"/>
      <c r="J182" s="17"/>
      <c r="K182" s="17"/>
      <c r="L182" s="17"/>
      <c r="M182" s="33"/>
      <c r="N182" s="33"/>
      <c r="O182" s="33"/>
      <c r="P182" s="33"/>
      <c r="Q182" s="21">
        <f t="shared" si="2"/>
        <v>0</v>
      </c>
      <c r="R182" s="20" t="str">
        <f>IF('Please read'!$U183='Please read'!$V$5, 'Please read'!$V$5, IF('Please read'!T183='Please read'!$V$6, 'Please read'!$V$6, ""))</f>
        <v/>
      </c>
      <c r="S182" s="9"/>
      <c r="T182" s="9"/>
      <c r="U182" s="9"/>
      <c r="V182" s="9"/>
      <c r="W182" s="9"/>
      <c r="X182" s="9"/>
      <c r="Y182" s="9"/>
      <c r="Z182" s="9"/>
      <c r="AA182" s="9"/>
      <c r="AB182" s="9"/>
      <c r="AC182" s="9"/>
      <c r="AD182" s="9"/>
      <c r="AE182" s="10"/>
    </row>
    <row r="183" spans="1:31" s="3" customFormat="1" x14ac:dyDescent="0.2">
      <c r="A183" s="15">
        <v>182</v>
      </c>
      <c r="B183" s="16"/>
      <c r="C183" s="16"/>
      <c r="D183" s="16"/>
      <c r="E183" s="16"/>
      <c r="F183" s="16"/>
      <c r="G183" s="17"/>
      <c r="H183" s="18"/>
      <c r="I183" s="17"/>
      <c r="J183" s="17"/>
      <c r="K183" s="17"/>
      <c r="L183" s="17"/>
      <c r="M183" s="33"/>
      <c r="N183" s="33"/>
      <c r="O183" s="33"/>
      <c r="P183" s="33"/>
      <c r="Q183" s="21">
        <f t="shared" si="2"/>
        <v>0</v>
      </c>
      <c r="R183" s="20" t="str">
        <f>IF('Please read'!$U184='Please read'!$V$5, 'Please read'!$V$5, IF('Please read'!T184='Please read'!$V$6, 'Please read'!$V$6, ""))</f>
        <v/>
      </c>
      <c r="S183" s="9"/>
      <c r="T183" s="9"/>
      <c r="U183" s="9"/>
      <c r="V183" s="9"/>
      <c r="W183" s="9"/>
      <c r="X183" s="9"/>
      <c r="Y183" s="9"/>
      <c r="Z183" s="9"/>
      <c r="AA183" s="9"/>
      <c r="AB183" s="9"/>
      <c r="AC183" s="9"/>
      <c r="AD183" s="9"/>
      <c r="AE183" s="10"/>
    </row>
    <row r="184" spans="1:31" s="3" customFormat="1" x14ac:dyDescent="0.2">
      <c r="A184" s="15">
        <v>183</v>
      </c>
      <c r="B184" s="16"/>
      <c r="C184" s="16"/>
      <c r="D184" s="16"/>
      <c r="E184" s="16"/>
      <c r="F184" s="16"/>
      <c r="G184" s="17"/>
      <c r="H184" s="18"/>
      <c r="I184" s="17"/>
      <c r="J184" s="17"/>
      <c r="K184" s="17"/>
      <c r="L184" s="17"/>
      <c r="M184" s="33"/>
      <c r="N184" s="33"/>
      <c r="O184" s="33"/>
      <c r="P184" s="33"/>
      <c r="Q184" s="21">
        <f t="shared" si="2"/>
        <v>0</v>
      </c>
      <c r="R184" s="20" t="str">
        <f>IF('Please read'!$U185='Please read'!$V$5, 'Please read'!$V$5, IF('Please read'!T185='Please read'!$V$6, 'Please read'!$V$6, ""))</f>
        <v/>
      </c>
      <c r="S184" s="9"/>
      <c r="T184" s="9"/>
      <c r="U184" s="9"/>
      <c r="V184" s="9"/>
      <c r="W184" s="9"/>
      <c r="X184" s="9"/>
      <c r="Y184" s="9"/>
      <c r="Z184" s="9"/>
      <c r="AA184" s="9"/>
      <c r="AB184" s="9"/>
      <c r="AC184" s="9"/>
      <c r="AD184" s="9"/>
      <c r="AE184" s="10"/>
    </row>
    <row r="185" spans="1:31" s="3" customFormat="1" x14ac:dyDescent="0.2">
      <c r="A185" s="15">
        <v>184</v>
      </c>
      <c r="B185" s="16"/>
      <c r="C185" s="16"/>
      <c r="D185" s="16"/>
      <c r="E185" s="16"/>
      <c r="F185" s="16"/>
      <c r="G185" s="17"/>
      <c r="H185" s="18"/>
      <c r="I185" s="17"/>
      <c r="J185" s="17"/>
      <c r="K185" s="17"/>
      <c r="L185" s="17"/>
      <c r="M185" s="33"/>
      <c r="N185" s="33"/>
      <c r="O185" s="33"/>
      <c r="P185" s="33"/>
      <c r="Q185" s="21">
        <f t="shared" si="2"/>
        <v>0</v>
      </c>
      <c r="R185" s="20" t="str">
        <f>IF('Please read'!$U186='Please read'!$V$5, 'Please read'!$V$5, IF('Please read'!T186='Please read'!$V$6, 'Please read'!$V$6, ""))</f>
        <v/>
      </c>
      <c r="S185" s="9"/>
      <c r="T185" s="9"/>
      <c r="U185" s="9"/>
      <c r="V185" s="9"/>
      <c r="W185" s="9"/>
      <c r="X185" s="9"/>
      <c r="Y185" s="9"/>
      <c r="Z185" s="9"/>
      <c r="AA185" s="9"/>
      <c r="AB185" s="9"/>
      <c r="AC185" s="9"/>
      <c r="AD185" s="9"/>
      <c r="AE185" s="10"/>
    </row>
    <row r="186" spans="1:31" s="3" customFormat="1" x14ac:dyDescent="0.2">
      <c r="A186" s="15">
        <v>185</v>
      </c>
      <c r="B186" s="16"/>
      <c r="C186" s="16"/>
      <c r="D186" s="16"/>
      <c r="E186" s="16"/>
      <c r="F186" s="16"/>
      <c r="G186" s="17"/>
      <c r="H186" s="18"/>
      <c r="I186" s="17"/>
      <c r="J186" s="17"/>
      <c r="K186" s="17"/>
      <c r="L186" s="17"/>
      <c r="M186" s="33"/>
      <c r="N186" s="33"/>
      <c r="O186" s="33"/>
      <c r="P186" s="33"/>
      <c r="Q186" s="21">
        <f t="shared" si="2"/>
        <v>0</v>
      </c>
      <c r="R186" s="20" t="str">
        <f>IF('Please read'!$U187='Please read'!$V$5, 'Please read'!$V$5, IF('Please read'!T187='Please read'!$V$6, 'Please read'!$V$6, ""))</f>
        <v/>
      </c>
      <c r="S186" s="9"/>
      <c r="T186" s="9"/>
      <c r="U186" s="9"/>
      <c r="V186" s="9"/>
      <c r="W186" s="9"/>
      <c r="X186" s="9"/>
      <c r="Y186" s="9"/>
      <c r="Z186" s="9"/>
      <c r="AA186" s="9"/>
      <c r="AB186" s="9"/>
      <c r="AC186" s="9"/>
      <c r="AD186" s="9"/>
      <c r="AE186" s="10"/>
    </row>
    <row r="187" spans="1:31" s="3" customFormat="1" x14ac:dyDescent="0.2">
      <c r="A187" s="15">
        <v>186</v>
      </c>
      <c r="B187" s="16"/>
      <c r="C187" s="16"/>
      <c r="D187" s="16"/>
      <c r="E187" s="16"/>
      <c r="F187" s="16"/>
      <c r="G187" s="17"/>
      <c r="H187" s="18"/>
      <c r="I187" s="17"/>
      <c r="J187" s="17"/>
      <c r="K187" s="17"/>
      <c r="L187" s="17"/>
      <c r="M187" s="33"/>
      <c r="N187" s="33"/>
      <c r="O187" s="33"/>
      <c r="P187" s="33"/>
      <c r="Q187" s="21">
        <f t="shared" si="2"/>
        <v>0</v>
      </c>
      <c r="R187" s="20" t="str">
        <f>IF('Please read'!$U188='Please read'!$V$5, 'Please read'!$V$5, IF('Please read'!T188='Please read'!$V$6, 'Please read'!$V$6, ""))</f>
        <v/>
      </c>
      <c r="S187" s="9"/>
      <c r="T187" s="9"/>
      <c r="U187" s="9"/>
      <c r="V187" s="9"/>
      <c r="W187" s="9"/>
      <c r="X187" s="9"/>
      <c r="Y187" s="9"/>
      <c r="Z187" s="9"/>
      <c r="AA187" s="9"/>
      <c r="AB187" s="9"/>
      <c r="AC187" s="9"/>
      <c r="AD187" s="9"/>
      <c r="AE187" s="10"/>
    </row>
    <row r="188" spans="1:31" s="3" customFormat="1" x14ac:dyDescent="0.2">
      <c r="A188" s="15">
        <v>187</v>
      </c>
      <c r="B188" s="16"/>
      <c r="C188" s="16"/>
      <c r="D188" s="16"/>
      <c r="E188" s="16"/>
      <c r="F188" s="16"/>
      <c r="G188" s="17"/>
      <c r="H188" s="18"/>
      <c r="I188" s="17"/>
      <c r="J188" s="17"/>
      <c r="K188" s="17"/>
      <c r="L188" s="17"/>
      <c r="M188" s="33"/>
      <c r="N188" s="33"/>
      <c r="O188" s="33"/>
      <c r="P188" s="33"/>
      <c r="Q188" s="21">
        <f t="shared" si="2"/>
        <v>0</v>
      </c>
      <c r="R188" s="20" t="str">
        <f>IF('Please read'!$U189='Please read'!$V$5, 'Please read'!$V$5, IF('Please read'!T189='Please read'!$V$6, 'Please read'!$V$6, ""))</f>
        <v/>
      </c>
      <c r="S188" s="9"/>
      <c r="T188" s="9"/>
      <c r="U188" s="9"/>
      <c r="V188" s="9"/>
      <c r="W188" s="9"/>
      <c r="X188" s="9"/>
      <c r="Y188" s="9"/>
      <c r="Z188" s="9"/>
      <c r="AA188" s="9"/>
      <c r="AB188" s="9"/>
      <c r="AC188" s="9"/>
      <c r="AD188" s="9"/>
      <c r="AE188" s="10"/>
    </row>
    <row r="189" spans="1:31" s="3" customFormat="1" x14ac:dyDescent="0.2">
      <c r="A189" s="15">
        <v>188</v>
      </c>
      <c r="B189" s="16"/>
      <c r="C189" s="16"/>
      <c r="D189" s="16"/>
      <c r="E189" s="16"/>
      <c r="F189" s="16"/>
      <c r="G189" s="17"/>
      <c r="H189" s="18"/>
      <c r="I189" s="17"/>
      <c r="J189" s="17"/>
      <c r="K189" s="17"/>
      <c r="L189" s="17"/>
      <c r="M189" s="33"/>
      <c r="N189" s="33"/>
      <c r="O189" s="33"/>
      <c r="P189" s="33"/>
      <c r="Q189" s="21">
        <f t="shared" si="2"/>
        <v>0</v>
      </c>
      <c r="R189" s="20" t="str">
        <f>IF('Please read'!$U190='Please read'!$V$5, 'Please read'!$V$5, IF('Please read'!T190='Please read'!$V$6, 'Please read'!$V$6, ""))</f>
        <v/>
      </c>
      <c r="S189" s="9"/>
      <c r="T189" s="9"/>
      <c r="U189" s="9"/>
      <c r="V189" s="9"/>
      <c r="W189" s="9"/>
      <c r="X189" s="9"/>
      <c r="Y189" s="9"/>
      <c r="Z189" s="9"/>
      <c r="AA189" s="9"/>
      <c r="AB189" s="9"/>
      <c r="AC189" s="9"/>
      <c r="AD189" s="9"/>
      <c r="AE189" s="10"/>
    </row>
    <row r="190" spans="1:31" s="3" customFormat="1" x14ac:dyDescent="0.2">
      <c r="A190" s="15">
        <v>189</v>
      </c>
      <c r="B190" s="16"/>
      <c r="C190" s="16"/>
      <c r="D190" s="16"/>
      <c r="E190" s="16"/>
      <c r="F190" s="16"/>
      <c r="G190" s="17"/>
      <c r="H190" s="18"/>
      <c r="I190" s="17"/>
      <c r="J190" s="17"/>
      <c r="K190" s="17"/>
      <c r="L190" s="17"/>
      <c r="M190" s="33"/>
      <c r="N190" s="33"/>
      <c r="O190" s="33"/>
      <c r="P190" s="33"/>
      <c r="Q190" s="21">
        <f t="shared" si="2"/>
        <v>0</v>
      </c>
      <c r="R190" s="20" t="str">
        <f>IF('Please read'!$U191='Please read'!$V$5, 'Please read'!$V$5, IF('Please read'!T191='Please read'!$V$6, 'Please read'!$V$6, ""))</f>
        <v/>
      </c>
      <c r="S190" s="9"/>
      <c r="T190" s="9"/>
      <c r="U190" s="9"/>
      <c r="V190" s="9"/>
      <c r="W190" s="9"/>
      <c r="X190" s="9"/>
      <c r="Y190" s="9"/>
      <c r="Z190" s="9"/>
      <c r="AA190" s="9"/>
      <c r="AB190" s="9"/>
      <c r="AC190" s="9"/>
      <c r="AD190" s="9"/>
      <c r="AE190" s="10"/>
    </row>
    <row r="191" spans="1:31" s="3" customFormat="1" x14ac:dyDescent="0.2">
      <c r="A191" s="15">
        <v>190</v>
      </c>
      <c r="B191" s="16"/>
      <c r="C191" s="16"/>
      <c r="D191" s="16"/>
      <c r="E191" s="16"/>
      <c r="F191" s="16"/>
      <c r="G191" s="17"/>
      <c r="H191" s="18"/>
      <c r="I191" s="17"/>
      <c r="J191" s="17"/>
      <c r="K191" s="17"/>
      <c r="L191" s="17"/>
      <c r="M191" s="33"/>
      <c r="N191" s="33"/>
      <c r="O191" s="33"/>
      <c r="P191" s="33"/>
      <c r="Q191" s="21">
        <f t="shared" si="2"/>
        <v>0</v>
      </c>
      <c r="R191" s="20" t="str">
        <f>IF('Please read'!$U192='Please read'!$V$5, 'Please read'!$V$5, IF('Please read'!T192='Please read'!$V$6, 'Please read'!$V$6, ""))</f>
        <v/>
      </c>
      <c r="S191" s="9"/>
      <c r="T191" s="9"/>
      <c r="U191" s="9"/>
      <c r="V191" s="9"/>
      <c r="W191" s="9"/>
      <c r="X191" s="9"/>
      <c r="Y191" s="9"/>
      <c r="Z191" s="9"/>
      <c r="AA191" s="9"/>
      <c r="AB191" s="9"/>
      <c r="AC191" s="9"/>
      <c r="AD191" s="9"/>
      <c r="AE191" s="10"/>
    </row>
    <row r="192" spans="1:31" s="3" customFormat="1" x14ac:dyDescent="0.2">
      <c r="A192" s="15">
        <v>191</v>
      </c>
      <c r="B192" s="16"/>
      <c r="C192" s="16"/>
      <c r="D192" s="16"/>
      <c r="E192" s="16"/>
      <c r="F192" s="16"/>
      <c r="G192" s="17"/>
      <c r="H192" s="18"/>
      <c r="I192" s="17"/>
      <c r="J192" s="17"/>
      <c r="K192" s="17"/>
      <c r="L192" s="17"/>
      <c r="M192" s="33"/>
      <c r="N192" s="33"/>
      <c r="O192" s="33"/>
      <c r="P192" s="33"/>
      <c r="Q192" s="21">
        <f t="shared" si="2"/>
        <v>0</v>
      </c>
      <c r="R192" s="20" t="str">
        <f>IF('Please read'!$U193='Please read'!$V$5, 'Please read'!$V$5, IF('Please read'!T193='Please read'!$V$6, 'Please read'!$V$6, ""))</f>
        <v/>
      </c>
      <c r="S192" s="9"/>
      <c r="T192" s="9"/>
      <c r="U192" s="9"/>
      <c r="V192" s="9"/>
      <c r="W192" s="9"/>
      <c r="X192" s="9"/>
      <c r="Y192" s="9"/>
      <c r="Z192" s="9"/>
      <c r="AA192" s="9"/>
      <c r="AB192" s="9"/>
      <c r="AC192" s="9"/>
      <c r="AD192" s="9"/>
      <c r="AE192" s="10"/>
    </row>
    <row r="193" spans="1:31" s="3" customFormat="1" x14ac:dyDescent="0.2">
      <c r="A193" s="15">
        <v>192</v>
      </c>
      <c r="B193" s="16"/>
      <c r="C193" s="16"/>
      <c r="D193" s="16"/>
      <c r="E193" s="16"/>
      <c r="F193" s="16"/>
      <c r="G193" s="17"/>
      <c r="H193" s="18"/>
      <c r="I193" s="17"/>
      <c r="J193" s="17"/>
      <c r="K193" s="17"/>
      <c r="L193" s="17"/>
      <c r="M193" s="33"/>
      <c r="N193" s="33"/>
      <c r="O193" s="33"/>
      <c r="P193" s="33"/>
      <c r="Q193" s="21">
        <f t="shared" si="2"/>
        <v>0</v>
      </c>
      <c r="R193" s="20" t="str">
        <f>IF('Please read'!$U194='Please read'!$V$5, 'Please read'!$V$5, IF('Please read'!T194='Please read'!$V$6, 'Please read'!$V$6, ""))</f>
        <v/>
      </c>
      <c r="S193" s="9"/>
      <c r="T193" s="9"/>
      <c r="U193" s="9"/>
      <c r="V193" s="9"/>
      <c r="W193" s="9"/>
      <c r="X193" s="9"/>
      <c r="Y193" s="9"/>
      <c r="Z193" s="9"/>
      <c r="AA193" s="9"/>
      <c r="AB193" s="9"/>
      <c r="AC193" s="9"/>
      <c r="AD193" s="9"/>
      <c r="AE193" s="10"/>
    </row>
    <row r="194" spans="1:31" s="3" customFormat="1" x14ac:dyDescent="0.2">
      <c r="A194" s="15">
        <v>193</v>
      </c>
      <c r="B194" s="16"/>
      <c r="C194" s="16"/>
      <c r="D194" s="16"/>
      <c r="E194" s="16"/>
      <c r="F194" s="16"/>
      <c r="G194" s="17"/>
      <c r="H194" s="18"/>
      <c r="I194" s="17"/>
      <c r="J194" s="17"/>
      <c r="K194" s="17"/>
      <c r="L194" s="17"/>
      <c r="M194" s="33"/>
      <c r="N194" s="33"/>
      <c r="O194" s="33"/>
      <c r="P194" s="33"/>
      <c r="Q194" s="21">
        <f t="shared" si="2"/>
        <v>0</v>
      </c>
      <c r="R194" s="20" t="str">
        <f>IF('Please read'!$U195='Please read'!$V$5, 'Please read'!$V$5, IF('Please read'!T195='Please read'!$V$6, 'Please read'!$V$6, ""))</f>
        <v/>
      </c>
      <c r="S194" s="9"/>
      <c r="T194" s="9"/>
      <c r="U194" s="9"/>
      <c r="V194" s="9"/>
      <c r="W194" s="9"/>
      <c r="X194" s="9"/>
      <c r="Y194" s="9"/>
      <c r="Z194" s="9"/>
      <c r="AA194" s="9"/>
      <c r="AB194" s="9"/>
      <c r="AC194" s="9"/>
      <c r="AD194" s="9"/>
      <c r="AE194" s="10"/>
    </row>
    <row r="195" spans="1:31" s="3" customFormat="1" x14ac:dyDescent="0.2">
      <c r="A195" s="15">
        <v>194</v>
      </c>
      <c r="B195" s="16"/>
      <c r="C195" s="16"/>
      <c r="D195" s="16"/>
      <c r="E195" s="16"/>
      <c r="F195" s="16"/>
      <c r="G195" s="17"/>
      <c r="H195" s="18"/>
      <c r="I195" s="17"/>
      <c r="J195" s="17"/>
      <c r="K195" s="17"/>
      <c r="L195" s="17"/>
      <c r="M195" s="33"/>
      <c r="N195" s="33"/>
      <c r="O195" s="33"/>
      <c r="P195" s="33"/>
      <c r="Q195" s="21">
        <f t="shared" ref="Q195:Q258" si="3">SUM(I195:P195)</f>
        <v>0</v>
      </c>
      <c r="R195" s="20" t="str">
        <f>IF('Please read'!$U196='Please read'!$V$5, 'Please read'!$V$5, IF('Please read'!T196='Please read'!$V$6, 'Please read'!$V$6, ""))</f>
        <v/>
      </c>
      <c r="S195" s="9"/>
      <c r="T195" s="9"/>
      <c r="U195" s="9"/>
      <c r="V195" s="9"/>
      <c r="W195" s="9"/>
      <c r="X195" s="9"/>
      <c r="Y195" s="9"/>
      <c r="Z195" s="9"/>
      <c r="AA195" s="9"/>
      <c r="AB195" s="9"/>
      <c r="AC195" s="9"/>
      <c r="AD195" s="9"/>
      <c r="AE195" s="10"/>
    </row>
    <row r="196" spans="1:31" s="3" customFormat="1" x14ac:dyDescent="0.2">
      <c r="A196" s="15">
        <v>195</v>
      </c>
      <c r="B196" s="16"/>
      <c r="C196" s="16"/>
      <c r="D196" s="16"/>
      <c r="E196" s="16"/>
      <c r="F196" s="16"/>
      <c r="G196" s="17"/>
      <c r="H196" s="18"/>
      <c r="I196" s="17"/>
      <c r="J196" s="17"/>
      <c r="K196" s="17"/>
      <c r="L196" s="17"/>
      <c r="M196" s="33"/>
      <c r="N196" s="33"/>
      <c r="O196" s="33"/>
      <c r="P196" s="33"/>
      <c r="Q196" s="21">
        <f t="shared" si="3"/>
        <v>0</v>
      </c>
      <c r="R196" s="20" t="str">
        <f>IF('Please read'!$U197='Please read'!$V$5, 'Please read'!$V$5, IF('Please read'!T197='Please read'!$V$6, 'Please read'!$V$6, ""))</f>
        <v/>
      </c>
      <c r="S196" s="9"/>
      <c r="T196" s="9"/>
      <c r="U196" s="9"/>
      <c r="V196" s="9"/>
      <c r="W196" s="9"/>
      <c r="X196" s="9"/>
      <c r="Y196" s="9"/>
      <c r="Z196" s="9"/>
      <c r="AA196" s="9"/>
      <c r="AB196" s="9"/>
      <c r="AC196" s="9"/>
      <c r="AD196" s="9"/>
      <c r="AE196" s="10"/>
    </row>
    <row r="197" spans="1:31" s="3" customFormat="1" x14ac:dyDescent="0.2">
      <c r="A197" s="15">
        <v>196</v>
      </c>
      <c r="B197" s="16"/>
      <c r="C197" s="16"/>
      <c r="D197" s="16"/>
      <c r="E197" s="16"/>
      <c r="F197" s="16"/>
      <c r="G197" s="17"/>
      <c r="H197" s="18"/>
      <c r="I197" s="17"/>
      <c r="J197" s="17"/>
      <c r="K197" s="17"/>
      <c r="L197" s="17"/>
      <c r="M197" s="33"/>
      <c r="N197" s="33"/>
      <c r="O197" s="33"/>
      <c r="P197" s="33"/>
      <c r="Q197" s="21">
        <f t="shared" si="3"/>
        <v>0</v>
      </c>
      <c r="R197" s="20" t="str">
        <f>IF('Please read'!$U198='Please read'!$V$5, 'Please read'!$V$5, IF('Please read'!T198='Please read'!$V$6, 'Please read'!$V$6, ""))</f>
        <v/>
      </c>
      <c r="S197" s="9"/>
      <c r="T197" s="9"/>
      <c r="U197" s="9"/>
      <c r="V197" s="9"/>
      <c r="W197" s="9"/>
      <c r="X197" s="9"/>
      <c r="Y197" s="9"/>
      <c r="Z197" s="9"/>
      <c r="AA197" s="9"/>
      <c r="AB197" s="9"/>
      <c r="AC197" s="9"/>
      <c r="AD197" s="9"/>
      <c r="AE197" s="10"/>
    </row>
    <row r="198" spans="1:31" s="3" customFormat="1" x14ac:dyDescent="0.2">
      <c r="A198" s="15">
        <v>197</v>
      </c>
      <c r="B198" s="16"/>
      <c r="C198" s="16"/>
      <c r="D198" s="16"/>
      <c r="E198" s="16"/>
      <c r="F198" s="16"/>
      <c r="G198" s="17"/>
      <c r="H198" s="18"/>
      <c r="I198" s="17"/>
      <c r="J198" s="17"/>
      <c r="K198" s="17"/>
      <c r="L198" s="17"/>
      <c r="M198" s="33"/>
      <c r="N198" s="33"/>
      <c r="O198" s="33"/>
      <c r="P198" s="33"/>
      <c r="Q198" s="21">
        <f t="shared" si="3"/>
        <v>0</v>
      </c>
      <c r="R198" s="20" t="str">
        <f>IF('Please read'!$U199='Please read'!$V$5, 'Please read'!$V$5, IF('Please read'!T199='Please read'!$V$6, 'Please read'!$V$6, ""))</f>
        <v/>
      </c>
      <c r="S198" s="9"/>
      <c r="T198" s="9"/>
      <c r="U198" s="9"/>
      <c r="V198" s="9"/>
      <c r="W198" s="9"/>
      <c r="X198" s="9"/>
      <c r="Y198" s="9"/>
      <c r="Z198" s="9"/>
      <c r="AA198" s="9"/>
      <c r="AB198" s="9"/>
      <c r="AC198" s="9"/>
      <c r="AD198" s="9"/>
      <c r="AE198" s="10"/>
    </row>
    <row r="199" spans="1:31" s="3" customFormat="1" x14ac:dyDescent="0.2">
      <c r="A199" s="15">
        <v>198</v>
      </c>
      <c r="B199" s="16"/>
      <c r="C199" s="16"/>
      <c r="D199" s="16"/>
      <c r="E199" s="16"/>
      <c r="F199" s="16"/>
      <c r="G199" s="17"/>
      <c r="H199" s="18"/>
      <c r="I199" s="17"/>
      <c r="J199" s="17"/>
      <c r="K199" s="17"/>
      <c r="L199" s="17"/>
      <c r="M199" s="33"/>
      <c r="N199" s="33"/>
      <c r="O199" s="33"/>
      <c r="P199" s="33"/>
      <c r="Q199" s="21">
        <f t="shared" si="3"/>
        <v>0</v>
      </c>
      <c r="R199" s="20" t="str">
        <f>IF('Please read'!$U200='Please read'!$V$5, 'Please read'!$V$5, IF('Please read'!T200='Please read'!$V$6, 'Please read'!$V$6, ""))</f>
        <v/>
      </c>
      <c r="S199" s="9"/>
      <c r="T199" s="9"/>
      <c r="U199" s="9"/>
      <c r="V199" s="9"/>
      <c r="W199" s="9"/>
      <c r="X199" s="9"/>
      <c r="Y199" s="9"/>
      <c r="Z199" s="9"/>
      <c r="AA199" s="9"/>
      <c r="AB199" s="9"/>
      <c r="AC199" s="9"/>
      <c r="AD199" s="9"/>
      <c r="AE199" s="10"/>
    </row>
    <row r="200" spans="1:31" s="3" customFormat="1" x14ac:dyDescent="0.2">
      <c r="A200" s="15">
        <v>199</v>
      </c>
      <c r="B200" s="16"/>
      <c r="C200" s="16"/>
      <c r="D200" s="16"/>
      <c r="E200" s="16"/>
      <c r="F200" s="16"/>
      <c r="G200" s="17"/>
      <c r="H200" s="18"/>
      <c r="I200" s="17"/>
      <c r="J200" s="17"/>
      <c r="K200" s="17"/>
      <c r="L200" s="17"/>
      <c r="M200" s="33"/>
      <c r="N200" s="33"/>
      <c r="O200" s="33"/>
      <c r="P200" s="33"/>
      <c r="Q200" s="21">
        <f t="shared" si="3"/>
        <v>0</v>
      </c>
      <c r="R200" s="20" t="str">
        <f>IF('Please read'!$U201='Please read'!$V$5, 'Please read'!$V$5, IF('Please read'!T201='Please read'!$V$6, 'Please read'!$V$6, ""))</f>
        <v/>
      </c>
      <c r="S200" s="9"/>
      <c r="T200" s="9"/>
      <c r="U200" s="9"/>
      <c r="V200" s="9"/>
      <c r="W200" s="9"/>
      <c r="X200" s="9"/>
      <c r="Y200" s="9"/>
      <c r="Z200" s="9"/>
      <c r="AA200" s="9"/>
      <c r="AB200" s="9"/>
      <c r="AC200" s="9"/>
      <c r="AD200" s="9"/>
      <c r="AE200" s="10"/>
    </row>
    <row r="201" spans="1:31" s="3" customFormat="1" x14ac:dyDescent="0.2">
      <c r="A201" s="15">
        <v>200</v>
      </c>
      <c r="B201" s="16"/>
      <c r="C201" s="16"/>
      <c r="D201" s="16"/>
      <c r="E201" s="16"/>
      <c r="F201" s="16"/>
      <c r="G201" s="17"/>
      <c r="H201" s="18"/>
      <c r="I201" s="17"/>
      <c r="J201" s="17"/>
      <c r="K201" s="17"/>
      <c r="L201" s="17"/>
      <c r="M201" s="33"/>
      <c r="N201" s="33"/>
      <c r="O201" s="33"/>
      <c r="P201" s="33"/>
      <c r="Q201" s="21">
        <f t="shared" si="3"/>
        <v>0</v>
      </c>
      <c r="R201" s="20" t="str">
        <f>IF('Please read'!$U202='Please read'!$V$5, 'Please read'!$V$5, IF('Please read'!T202='Please read'!$V$6, 'Please read'!$V$6, ""))</f>
        <v/>
      </c>
      <c r="S201" s="9"/>
      <c r="T201" s="9"/>
      <c r="U201" s="9"/>
      <c r="V201" s="9"/>
      <c r="W201" s="9"/>
      <c r="X201" s="9"/>
      <c r="Y201" s="9"/>
      <c r="Z201" s="9"/>
      <c r="AA201" s="9"/>
      <c r="AB201" s="9"/>
      <c r="AC201" s="9"/>
      <c r="AD201" s="9"/>
      <c r="AE201" s="10"/>
    </row>
    <row r="202" spans="1:31" s="3" customFormat="1" x14ac:dyDescent="0.2">
      <c r="A202" s="15">
        <v>201</v>
      </c>
      <c r="B202" s="16"/>
      <c r="C202" s="16"/>
      <c r="D202" s="16"/>
      <c r="E202" s="16"/>
      <c r="F202" s="16"/>
      <c r="G202" s="17"/>
      <c r="H202" s="18"/>
      <c r="I202" s="17"/>
      <c r="J202" s="17"/>
      <c r="K202" s="17"/>
      <c r="L202" s="17"/>
      <c r="M202" s="33"/>
      <c r="N202" s="33"/>
      <c r="O202" s="33"/>
      <c r="P202" s="33"/>
      <c r="Q202" s="21">
        <f t="shared" si="3"/>
        <v>0</v>
      </c>
      <c r="R202" s="20" t="str">
        <f>IF('Please read'!$U203='Please read'!$V$5, 'Please read'!$V$5, IF('Please read'!T203='Please read'!$V$6, 'Please read'!$V$6, ""))</f>
        <v/>
      </c>
      <c r="S202" s="9"/>
      <c r="T202" s="9"/>
      <c r="U202" s="9"/>
      <c r="V202" s="9"/>
      <c r="W202" s="9"/>
      <c r="X202" s="9"/>
      <c r="Y202" s="9"/>
      <c r="Z202" s="9"/>
      <c r="AA202" s="9"/>
      <c r="AB202" s="9"/>
      <c r="AC202" s="9"/>
      <c r="AD202" s="9"/>
      <c r="AE202" s="10"/>
    </row>
    <row r="203" spans="1:31" s="3" customFormat="1" x14ac:dyDescent="0.2">
      <c r="A203" s="15">
        <v>202</v>
      </c>
      <c r="B203" s="16"/>
      <c r="C203" s="16"/>
      <c r="D203" s="16"/>
      <c r="E203" s="16"/>
      <c r="F203" s="16"/>
      <c r="G203" s="17"/>
      <c r="H203" s="18"/>
      <c r="I203" s="17"/>
      <c r="J203" s="17"/>
      <c r="K203" s="17"/>
      <c r="L203" s="17"/>
      <c r="M203" s="33"/>
      <c r="N203" s="33"/>
      <c r="O203" s="33"/>
      <c r="P203" s="33"/>
      <c r="Q203" s="21">
        <f t="shared" si="3"/>
        <v>0</v>
      </c>
      <c r="R203" s="20" t="str">
        <f>IF('Please read'!$U204='Please read'!$V$5, 'Please read'!$V$5, IF('Please read'!T204='Please read'!$V$6, 'Please read'!$V$6, ""))</f>
        <v/>
      </c>
      <c r="S203" s="9"/>
      <c r="T203" s="9"/>
      <c r="U203" s="9"/>
      <c r="V203" s="9"/>
      <c r="W203" s="9"/>
      <c r="X203" s="9"/>
      <c r="Y203" s="9"/>
      <c r="Z203" s="9"/>
      <c r="AA203" s="9"/>
      <c r="AB203" s="9"/>
      <c r="AC203" s="9"/>
      <c r="AD203" s="9"/>
      <c r="AE203" s="10"/>
    </row>
    <row r="204" spans="1:31" s="3" customFormat="1" x14ac:dyDescent="0.2">
      <c r="A204" s="15">
        <v>203</v>
      </c>
      <c r="B204" s="16"/>
      <c r="C204" s="16"/>
      <c r="D204" s="16"/>
      <c r="E204" s="16"/>
      <c r="F204" s="16"/>
      <c r="G204" s="17"/>
      <c r="H204" s="18"/>
      <c r="I204" s="17"/>
      <c r="J204" s="17"/>
      <c r="K204" s="17"/>
      <c r="L204" s="17"/>
      <c r="M204" s="33"/>
      <c r="N204" s="33"/>
      <c r="O204" s="33"/>
      <c r="P204" s="33"/>
      <c r="Q204" s="21">
        <f t="shared" si="3"/>
        <v>0</v>
      </c>
      <c r="R204" s="20" t="str">
        <f>IF('Please read'!$U205='Please read'!$V$5, 'Please read'!$V$5, IF('Please read'!T205='Please read'!$V$6, 'Please read'!$V$6, ""))</f>
        <v/>
      </c>
      <c r="S204" s="9"/>
      <c r="T204" s="9"/>
      <c r="U204" s="9"/>
      <c r="V204" s="9"/>
      <c r="W204" s="9"/>
      <c r="X204" s="9"/>
      <c r="Y204" s="9"/>
      <c r="Z204" s="9"/>
      <c r="AA204" s="9"/>
      <c r="AB204" s="9"/>
      <c r="AC204" s="9"/>
      <c r="AD204" s="9"/>
      <c r="AE204" s="10"/>
    </row>
    <row r="205" spans="1:31" s="3" customFormat="1" x14ac:dyDescent="0.2">
      <c r="A205" s="15">
        <v>204</v>
      </c>
      <c r="B205" s="16"/>
      <c r="C205" s="16"/>
      <c r="D205" s="16"/>
      <c r="E205" s="16"/>
      <c r="F205" s="16"/>
      <c r="G205" s="17"/>
      <c r="H205" s="18"/>
      <c r="I205" s="17"/>
      <c r="J205" s="17"/>
      <c r="K205" s="17"/>
      <c r="L205" s="17"/>
      <c r="M205" s="33"/>
      <c r="N205" s="33"/>
      <c r="O205" s="33"/>
      <c r="P205" s="33"/>
      <c r="Q205" s="21">
        <f t="shared" si="3"/>
        <v>0</v>
      </c>
      <c r="R205" s="20" t="str">
        <f>IF('Please read'!$U206='Please read'!$V$5, 'Please read'!$V$5, IF('Please read'!T206='Please read'!$V$6, 'Please read'!$V$6, ""))</f>
        <v/>
      </c>
      <c r="S205" s="9"/>
      <c r="T205" s="9"/>
      <c r="U205" s="9"/>
      <c r="V205" s="9"/>
      <c r="W205" s="9"/>
      <c r="X205" s="9"/>
      <c r="Y205" s="9"/>
      <c r="Z205" s="9"/>
      <c r="AA205" s="9"/>
      <c r="AB205" s="9"/>
      <c r="AC205" s="9"/>
      <c r="AD205" s="9"/>
      <c r="AE205" s="10"/>
    </row>
    <row r="206" spans="1:31" s="3" customFormat="1" x14ac:dyDescent="0.2">
      <c r="A206" s="15">
        <v>205</v>
      </c>
      <c r="B206" s="16"/>
      <c r="C206" s="16"/>
      <c r="D206" s="16"/>
      <c r="E206" s="16"/>
      <c r="F206" s="16"/>
      <c r="G206" s="17"/>
      <c r="H206" s="18"/>
      <c r="I206" s="17"/>
      <c r="J206" s="17"/>
      <c r="K206" s="17"/>
      <c r="L206" s="17"/>
      <c r="M206" s="33"/>
      <c r="N206" s="33"/>
      <c r="O206" s="33"/>
      <c r="P206" s="33"/>
      <c r="Q206" s="21">
        <f t="shared" si="3"/>
        <v>0</v>
      </c>
      <c r="R206" s="20" t="str">
        <f>IF('Please read'!$U207='Please read'!$V$5, 'Please read'!$V$5, IF('Please read'!T207='Please read'!$V$6, 'Please read'!$V$6, ""))</f>
        <v/>
      </c>
      <c r="S206" s="9"/>
      <c r="T206" s="9"/>
      <c r="U206" s="9"/>
      <c r="V206" s="9"/>
      <c r="W206" s="9"/>
      <c r="X206" s="9"/>
      <c r="Y206" s="9"/>
      <c r="Z206" s="9"/>
      <c r="AA206" s="9"/>
      <c r="AB206" s="9"/>
      <c r="AC206" s="9"/>
      <c r="AD206" s="9"/>
      <c r="AE206" s="10"/>
    </row>
    <row r="207" spans="1:31" s="3" customFormat="1" x14ac:dyDescent="0.2">
      <c r="A207" s="15">
        <v>206</v>
      </c>
      <c r="B207" s="16"/>
      <c r="C207" s="16"/>
      <c r="D207" s="16"/>
      <c r="E207" s="16"/>
      <c r="F207" s="16"/>
      <c r="G207" s="17"/>
      <c r="H207" s="18"/>
      <c r="I207" s="17"/>
      <c r="J207" s="17"/>
      <c r="K207" s="17"/>
      <c r="L207" s="17"/>
      <c r="M207" s="33"/>
      <c r="N207" s="33"/>
      <c r="O207" s="33"/>
      <c r="P207" s="33"/>
      <c r="Q207" s="21">
        <f t="shared" si="3"/>
        <v>0</v>
      </c>
      <c r="R207" s="20" t="str">
        <f>IF('Please read'!$U208='Please read'!$V$5, 'Please read'!$V$5, IF('Please read'!T208='Please read'!$V$6, 'Please read'!$V$6, ""))</f>
        <v/>
      </c>
      <c r="S207" s="9"/>
      <c r="T207" s="9"/>
      <c r="U207" s="9"/>
      <c r="V207" s="9"/>
      <c r="W207" s="9"/>
      <c r="X207" s="9"/>
      <c r="Y207" s="9"/>
      <c r="Z207" s="9"/>
      <c r="AA207" s="9"/>
      <c r="AB207" s="9"/>
      <c r="AC207" s="9"/>
      <c r="AD207" s="9"/>
      <c r="AE207" s="10"/>
    </row>
    <row r="208" spans="1:31" s="3" customFormat="1" x14ac:dyDescent="0.2">
      <c r="A208" s="15">
        <v>207</v>
      </c>
      <c r="B208" s="16"/>
      <c r="C208" s="16"/>
      <c r="D208" s="16"/>
      <c r="E208" s="16"/>
      <c r="F208" s="16"/>
      <c r="G208" s="17"/>
      <c r="H208" s="18"/>
      <c r="I208" s="17"/>
      <c r="J208" s="17"/>
      <c r="K208" s="17"/>
      <c r="L208" s="17"/>
      <c r="M208" s="33"/>
      <c r="N208" s="33"/>
      <c r="O208" s="33"/>
      <c r="P208" s="33"/>
      <c r="Q208" s="21">
        <f t="shared" si="3"/>
        <v>0</v>
      </c>
      <c r="R208" s="20" t="str">
        <f>IF('Please read'!$U209='Please read'!$V$5, 'Please read'!$V$5, IF('Please read'!T209='Please read'!$V$6, 'Please read'!$V$6, ""))</f>
        <v/>
      </c>
      <c r="S208" s="9"/>
      <c r="T208" s="9"/>
      <c r="U208" s="9"/>
      <c r="V208" s="9"/>
      <c r="W208" s="9"/>
      <c r="X208" s="9"/>
      <c r="Y208" s="9"/>
      <c r="Z208" s="9"/>
      <c r="AA208" s="9"/>
      <c r="AB208" s="9"/>
      <c r="AC208" s="9"/>
      <c r="AD208" s="9"/>
      <c r="AE208" s="10"/>
    </row>
    <row r="209" spans="1:31" s="3" customFormat="1" x14ac:dyDescent="0.2">
      <c r="A209" s="15">
        <v>208</v>
      </c>
      <c r="B209" s="16"/>
      <c r="C209" s="16"/>
      <c r="D209" s="16"/>
      <c r="E209" s="16"/>
      <c r="F209" s="16"/>
      <c r="G209" s="17"/>
      <c r="H209" s="18"/>
      <c r="I209" s="17"/>
      <c r="J209" s="17"/>
      <c r="K209" s="17"/>
      <c r="L209" s="17"/>
      <c r="M209" s="33"/>
      <c r="N209" s="33"/>
      <c r="O209" s="33"/>
      <c r="P209" s="33"/>
      <c r="Q209" s="21">
        <f t="shared" si="3"/>
        <v>0</v>
      </c>
      <c r="R209" s="20" t="str">
        <f>IF('Please read'!$U210='Please read'!$V$5, 'Please read'!$V$5, IF('Please read'!T210='Please read'!$V$6, 'Please read'!$V$6, ""))</f>
        <v/>
      </c>
      <c r="S209" s="9"/>
      <c r="T209" s="9"/>
      <c r="U209" s="9"/>
      <c r="V209" s="9"/>
      <c r="W209" s="9"/>
      <c r="X209" s="9"/>
      <c r="Y209" s="9"/>
      <c r="Z209" s="9"/>
      <c r="AA209" s="9"/>
      <c r="AB209" s="9"/>
      <c r="AC209" s="9"/>
      <c r="AD209" s="9"/>
      <c r="AE209" s="10"/>
    </row>
    <row r="210" spans="1:31" s="3" customFormat="1" x14ac:dyDescent="0.2">
      <c r="A210" s="15">
        <v>209</v>
      </c>
      <c r="B210" s="16"/>
      <c r="C210" s="16"/>
      <c r="D210" s="16"/>
      <c r="E210" s="16"/>
      <c r="F210" s="16"/>
      <c r="G210" s="17"/>
      <c r="H210" s="18"/>
      <c r="I210" s="17"/>
      <c r="J210" s="17"/>
      <c r="K210" s="17"/>
      <c r="L210" s="17"/>
      <c r="M210" s="33"/>
      <c r="N210" s="33"/>
      <c r="O210" s="33"/>
      <c r="P210" s="33"/>
      <c r="Q210" s="21">
        <f t="shared" si="3"/>
        <v>0</v>
      </c>
      <c r="R210" s="20" t="str">
        <f>IF('Please read'!$U211='Please read'!$V$5, 'Please read'!$V$5, IF('Please read'!T211='Please read'!$V$6, 'Please read'!$V$6, ""))</f>
        <v/>
      </c>
      <c r="S210" s="9"/>
      <c r="T210" s="9"/>
      <c r="U210" s="9"/>
      <c r="V210" s="9"/>
      <c r="W210" s="9"/>
      <c r="X210" s="9"/>
      <c r="Y210" s="9"/>
      <c r="Z210" s="9"/>
      <c r="AA210" s="9"/>
      <c r="AB210" s="9"/>
      <c r="AC210" s="9"/>
      <c r="AD210" s="9"/>
      <c r="AE210" s="10"/>
    </row>
    <row r="211" spans="1:31" s="3" customFormat="1" x14ac:dyDescent="0.2">
      <c r="A211" s="15">
        <v>210</v>
      </c>
      <c r="B211" s="16"/>
      <c r="C211" s="16"/>
      <c r="D211" s="16"/>
      <c r="E211" s="16"/>
      <c r="F211" s="16"/>
      <c r="G211" s="17"/>
      <c r="H211" s="18"/>
      <c r="I211" s="17"/>
      <c r="J211" s="17"/>
      <c r="K211" s="17"/>
      <c r="L211" s="17"/>
      <c r="M211" s="33"/>
      <c r="N211" s="33"/>
      <c r="O211" s="33"/>
      <c r="P211" s="33"/>
      <c r="Q211" s="21">
        <f t="shared" si="3"/>
        <v>0</v>
      </c>
      <c r="R211" s="20" t="str">
        <f>IF('Please read'!$U212='Please read'!$V$5, 'Please read'!$V$5, IF('Please read'!T212='Please read'!$V$6, 'Please read'!$V$6, ""))</f>
        <v/>
      </c>
      <c r="S211" s="9"/>
      <c r="T211" s="9"/>
      <c r="U211" s="9"/>
      <c r="V211" s="9"/>
      <c r="W211" s="9"/>
      <c r="X211" s="9"/>
      <c r="Y211" s="9"/>
      <c r="Z211" s="9"/>
      <c r="AA211" s="9"/>
      <c r="AB211" s="9"/>
      <c r="AC211" s="9"/>
      <c r="AD211" s="9"/>
      <c r="AE211" s="10"/>
    </row>
    <row r="212" spans="1:31" s="3" customFormat="1" x14ac:dyDescent="0.2">
      <c r="A212" s="15">
        <v>211</v>
      </c>
      <c r="B212" s="16"/>
      <c r="C212" s="16"/>
      <c r="D212" s="16"/>
      <c r="E212" s="16"/>
      <c r="F212" s="16"/>
      <c r="G212" s="17"/>
      <c r="H212" s="18"/>
      <c r="I212" s="17"/>
      <c r="J212" s="17"/>
      <c r="K212" s="17"/>
      <c r="L212" s="17"/>
      <c r="M212" s="33"/>
      <c r="N212" s="33"/>
      <c r="O212" s="33"/>
      <c r="P212" s="33"/>
      <c r="Q212" s="21">
        <f t="shared" si="3"/>
        <v>0</v>
      </c>
      <c r="R212" s="20" t="str">
        <f>IF('Please read'!$U213='Please read'!$V$5, 'Please read'!$V$5, IF('Please read'!T213='Please read'!$V$6, 'Please read'!$V$6, ""))</f>
        <v/>
      </c>
      <c r="S212" s="9"/>
      <c r="T212" s="9"/>
      <c r="U212" s="9"/>
      <c r="V212" s="9"/>
      <c r="W212" s="9"/>
      <c r="X212" s="9"/>
      <c r="Y212" s="9"/>
      <c r="Z212" s="9"/>
      <c r="AA212" s="9"/>
      <c r="AB212" s="9"/>
      <c r="AC212" s="9"/>
      <c r="AD212" s="9"/>
      <c r="AE212" s="10"/>
    </row>
    <row r="213" spans="1:31" s="3" customFormat="1" x14ac:dyDescent="0.2">
      <c r="A213" s="15">
        <v>212</v>
      </c>
      <c r="B213" s="16"/>
      <c r="C213" s="16"/>
      <c r="D213" s="16"/>
      <c r="E213" s="16"/>
      <c r="F213" s="16"/>
      <c r="G213" s="17"/>
      <c r="H213" s="18"/>
      <c r="I213" s="17"/>
      <c r="J213" s="17"/>
      <c r="K213" s="17"/>
      <c r="L213" s="17"/>
      <c r="M213" s="33"/>
      <c r="N213" s="33"/>
      <c r="O213" s="33"/>
      <c r="P213" s="33"/>
      <c r="Q213" s="21">
        <f t="shared" si="3"/>
        <v>0</v>
      </c>
      <c r="R213" s="20" t="str">
        <f>IF('Please read'!$U214='Please read'!$V$5, 'Please read'!$V$5, IF('Please read'!T214='Please read'!$V$6, 'Please read'!$V$6, ""))</f>
        <v/>
      </c>
      <c r="S213" s="9"/>
      <c r="T213" s="9"/>
      <c r="U213" s="9"/>
      <c r="V213" s="9"/>
      <c r="W213" s="9"/>
      <c r="X213" s="9"/>
      <c r="Y213" s="9"/>
      <c r="Z213" s="9"/>
      <c r="AA213" s="9"/>
      <c r="AB213" s="9"/>
      <c r="AC213" s="9"/>
      <c r="AD213" s="9"/>
      <c r="AE213" s="10"/>
    </row>
    <row r="214" spans="1:31" s="3" customFormat="1" x14ac:dyDescent="0.2">
      <c r="A214" s="15">
        <v>213</v>
      </c>
      <c r="B214" s="16"/>
      <c r="C214" s="16"/>
      <c r="D214" s="16"/>
      <c r="E214" s="16"/>
      <c r="F214" s="16"/>
      <c r="G214" s="17"/>
      <c r="H214" s="18"/>
      <c r="I214" s="17"/>
      <c r="J214" s="17"/>
      <c r="K214" s="17"/>
      <c r="L214" s="17"/>
      <c r="M214" s="33"/>
      <c r="N214" s="33"/>
      <c r="O214" s="33"/>
      <c r="P214" s="33"/>
      <c r="Q214" s="21">
        <f t="shared" si="3"/>
        <v>0</v>
      </c>
      <c r="R214" s="20" t="str">
        <f>IF('Please read'!$U215='Please read'!$V$5, 'Please read'!$V$5, IF('Please read'!T215='Please read'!$V$6, 'Please read'!$V$6, ""))</f>
        <v/>
      </c>
      <c r="S214" s="9"/>
      <c r="T214" s="9"/>
      <c r="U214" s="9"/>
      <c r="V214" s="9"/>
      <c r="W214" s="9"/>
      <c r="X214" s="9"/>
      <c r="Y214" s="9"/>
      <c r="Z214" s="9"/>
      <c r="AA214" s="9"/>
      <c r="AB214" s="9"/>
      <c r="AC214" s="9"/>
      <c r="AD214" s="9"/>
      <c r="AE214" s="10"/>
    </row>
    <row r="215" spans="1:31" s="3" customFormat="1" x14ac:dyDescent="0.2">
      <c r="A215" s="15">
        <v>214</v>
      </c>
      <c r="B215" s="16"/>
      <c r="C215" s="16"/>
      <c r="D215" s="16"/>
      <c r="E215" s="16"/>
      <c r="F215" s="16"/>
      <c r="G215" s="17"/>
      <c r="H215" s="18"/>
      <c r="I215" s="17"/>
      <c r="J215" s="17"/>
      <c r="K215" s="17"/>
      <c r="L215" s="17"/>
      <c r="M215" s="33"/>
      <c r="N215" s="33"/>
      <c r="O215" s="33"/>
      <c r="P215" s="33"/>
      <c r="Q215" s="21">
        <f t="shared" si="3"/>
        <v>0</v>
      </c>
      <c r="R215" s="20" t="str">
        <f>IF('Please read'!$U216='Please read'!$V$5, 'Please read'!$V$5, IF('Please read'!T216='Please read'!$V$6, 'Please read'!$V$6, ""))</f>
        <v/>
      </c>
      <c r="S215" s="9"/>
      <c r="T215" s="9"/>
      <c r="U215" s="9"/>
      <c r="V215" s="9"/>
      <c r="W215" s="9"/>
      <c r="X215" s="9"/>
      <c r="Y215" s="9"/>
      <c r="Z215" s="9"/>
      <c r="AA215" s="9"/>
      <c r="AB215" s="9"/>
      <c r="AC215" s="9"/>
      <c r="AD215" s="9"/>
      <c r="AE215" s="10"/>
    </row>
    <row r="216" spans="1:31" s="3" customFormat="1" x14ac:dyDescent="0.2">
      <c r="A216" s="15">
        <v>215</v>
      </c>
      <c r="B216" s="16"/>
      <c r="C216" s="16"/>
      <c r="D216" s="16"/>
      <c r="E216" s="16"/>
      <c r="F216" s="16"/>
      <c r="G216" s="17"/>
      <c r="H216" s="18"/>
      <c r="I216" s="17"/>
      <c r="J216" s="17"/>
      <c r="K216" s="17"/>
      <c r="L216" s="17"/>
      <c r="M216" s="33"/>
      <c r="N216" s="33"/>
      <c r="O216" s="33"/>
      <c r="P216" s="33"/>
      <c r="Q216" s="21">
        <f t="shared" si="3"/>
        <v>0</v>
      </c>
      <c r="R216" s="20" t="str">
        <f>IF('Please read'!$U217='Please read'!$V$5, 'Please read'!$V$5, IF('Please read'!T217='Please read'!$V$6, 'Please read'!$V$6, ""))</f>
        <v/>
      </c>
      <c r="S216" s="9"/>
      <c r="T216" s="9"/>
      <c r="U216" s="9"/>
      <c r="V216" s="9"/>
      <c r="W216" s="9"/>
      <c r="X216" s="9"/>
      <c r="Y216" s="9"/>
      <c r="Z216" s="9"/>
      <c r="AA216" s="9"/>
      <c r="AB216" s="9"/>
      <c r="AC216" s="9"/>
      <c r="AD216" s="9"/>
      <c r="AE216" s="10"/>
    </row>
    <row r="217" spans="1:31" s="3" customFormat="1" x14ac:dyDescent="0.2">
      <c r="A217" s="15">
        <v>216</v>
      </c>
      <c r="B217" s="16"/>
      <c r="C217" s="16"/>
      <c r="D217" s="16"/>
      <c r="E217" s="16"/>
      <c r="F217" s="16"/>
      <c r="G217" s="17"/>
      <c r="H217" s="18"/>
      <c r="I217" s="17"/>
      <c r="J217" s="17"/>
      <c r="K217" s="17"/>
      <c r="L217" s="17"/>
      <c r="M217" s="33"/>
      <c r="N217" s="33"/>
      <c r="O217" s="33"/>
      <c r="P217" s="33"/>
      <c r="Q217" s="21">
        <f t="shared" si="3"/>
        <v>0</v>
      </c>
      <c r="R217" s="20" t="str">
        <f>IF('Please read'!$U218='Please read'!$V$5, 'Please read'!$V$5, IF('Please read'!T218='Please read'!$V$6, 'Please read'!$V$6, ""))</f>
        <v/>
      </c>
      <c r="S217" s="9"/>
      <c r="T217" s="9"/>
      <c r="U217" s="9"/>
      <c r="V217" s="9"/>
      <c r="W217" s="9"/>
      <c r="X217" s="9"/>
      <c r="Y217" s="9"/>
      <c r="Z217" s="9"/>
      <c r="AA217" s="9"/>
      <c r="AB217" s="9"/>
      <c r="AC217" s="9"/>
      <c r="AD217" s="9"/>
      <c r="AE217" s="10"/>
    </row>
    <row r="218" spans="1:31" s="3" customFormat="1" x14ac:dyDescent="0.2">
      <c r="A218" s="15">
        <v>217</v>
      </c>
      <c r="B218" s="16"/>
      <c r="C218" s="16"/>
      <c r="D218" s="16"/>
      <c r="E218" s="16"/>
      <c r="F218" s="16"/>
      <c r="G218" s="17"/>
      <c r="H218" s="18"/>
      <c r="I218" s="17"/>
      <c r="J218" s="17"/>
      <c r="K218" s="17"/>
      <c r="L218" s="17"/>
      <c r="M218" s="33"/>
      <c r="N218" s="33"/>
      <c r="O218" s="33"/>
      <c r="P218" s="33"/>
      <c r="Q218" s="21">
        <f t="shared" si="3"/>
        <v>0</v>
      </c>
      <c r="R218" s="20" t="str">
        <f>IF('Please read'!$U219='Please read'!$V$5, 'Please read'!$V$5, IF('Please read'!T219='Please read'!$V$6, 'Please read'!$V$6, ""))</f>
        <v/>
      </c>
      <c r="S218" s="9"/>
      <c r="T218" s="9"/>
      <c r="U218" s="9"/>
      <c r="V218" s="9"/>
      <c r="W218" s="9"/>
      <c r="X218" s="9"/>
      <c r="Y218" s="9"/>
      <c r="Z218" s="9"/>
      <c r="AA218" s="9"/>
      <c r="AB218" s="9"/>
      <c r="AC218" s="9"/>
      <c r="AD218" s="9"/>
      <c r="AE218" s="10"/>
    </row>
    <row r="219" spans="1:31" s="3" customFormat="1" x14ac:dyDescent="0.2">
      <c r="A219" s="15">
        <v>218</v>
      </c>
      <c r="B219" s="16"/>
      <c r="C219" s="16"/>
      <c r="D219" s="16"/>
      <c r="E219" s="16"/>
      <c r="F219" s="16"/>
      <c r="G219" s="17"/>
      <c r="H219" s="18"/>
      <c r="I219" s="17"/>
      <c r="J219" s="17"/>
      <c r="K219" s="17"/>
      <c r="L219" s="17"/>
      <c r="M219" s="33"/>
      <c r="N219" s="33"/>
      <c r="O219" s="33"/>
      <c r="P219" s="33"/>
      <c r="Q219" s="21">
        <f t="shared" si="3"/>
        <v>0</v>
      </c>
      <c r="R219" s="20" t="str">
        <f>IF('Please read'!$U220='Please read'!$V$5, 'Please read'!$V$5, IF('Please read'!T220='Please read'!$V$6, 'Please read'!$V$6, ""))</f>
        <v/>
      </c>
      <c r="S219" s="9"/>
      <c r="T219" s="9"/>
      <c r="U219" s="9"/>
      <c r="V219" s="9"/>
      <c r="W219" s="9"/>
      <c r="X219" s="9"/>
      <c r="Y219" s="9"/>
      <c r="Z219" s="9"/>
      <c r="AA219" s="9"/>
      <c r="AB219" s="9"/>
      <c r="AC219" s="9"/>
      <c r="AD219" s="9"/>
      <c r="AE219" s="10"/>
    </row>
    <row r="220" spans="1:31" s="3" customFormat="1" x14ac:dyDescent="0.2">
      <c r="A220" s="15">
        <v>219</v>
      </c>
      <c r="B220" s="16"/>
      <c r="C220" s="16"/>
      <c r="D220" s="16"/>
      <c r="E220" s="16"/>
      <c r="F220" s="16"/>
      <c r="G220" s="17"/>
      <c r="H220" s="18"/>
      <c r="I220" s="17"/>
      <c r="J220" s="17"/>
      <c r="K220" s="17"/>
      <c r="L220" s="17"/>
      <c r="M220" s="33"/>
      <c r="N220" s="33"/>
      <c r="O220" s="33"/>
      <c r="P220" s="33"/>
      <c r="Q220" s="21">
        <f t="shared" si="3"/>
        <v>0</v>
      </c>
      <c r="R220" s="20" t="str">
        <f>IF('Please read'!$U221='Please read'!$V$5, 'Please read'!$V$5, IF('Please read'!T221='Please read'!$V$6, 'Please read'!$V$6, ""))</f>
        <v/>
      </c>
      <c r="S220" s="9"/>
      <c r="T220" s="9"/>
      <c r="U220" s="9"/>
      <c r="V220" s="9"/>
      <c r="W220" s="9"/>
      <c r="X220" s="9"/>
      <c r="Y220" s="9"/>
      <c r="Z220" s="9"/>
      <c r="AA220" s="9"/>
      <c r="AB220" s="9"/>
      <c r="AC220" s="9"/>
      <c r="AD220" s="9"/>
      <c r="AE220" s="10"/>
    </row>
    <row r="221" spans="1:31" s="3" customFormat="1" x14ac:dyDescent="0.2">
      <c r="A221" s="15">
        <v>220</v>
      </c>
      <c r="B221" s="16"/>
      <c r="C221" s="16"/>
      <c r="D221" s="16"/>
      <c r="E221" s="16"/>
      <c r="F221" s="16"/>
      <c r="G221" s="17"/>
      <c r="H221" s="18"/>
      <c r="I221" s="17"/>
      <c r="J221" s="17"/>
      <c r="K221" s="17"/>
      <c r="L221" s="17"/>
      <c r="M221" s="33"/>
      <c r="N221" s="33"/>
      <c r="O221" s="33"/>
      <c r="P221" s="33"/>
      <c r="Q221" s="21">
        <f t="shared" si="3"/>
        <v>0</v>
      </c>
      <c r="R221" s="20" t="str">
        <f>IF('Please read'!$U222='Please read'!$V$5, 'Please read'!$V$5, IF('Please read'!T222='Please read'!$V$6, 'Please read'!$V$6, ""))</f>
        <v/>
      </c>
      <c r="S221" s="9"/>
      <c r="T221" s="9"/>
      <c r="U221" s="9"/>
      <c r="V221" s="9"/>
      <c r="W221" s="9"/>
      <c r="X221" s="9"/>
      <c r="Y221" s="9"/>
      <c r="Z221" s="9"/>
      <c r="AA221" s="9"/>
      <c r="AB221" s="9"/>
      <c r="AC221" s="9"/>
      <c r="AD221" s="9"/>
      <c r="AE221" s="10"/>
    </row>
    <row r="222" spans="1:31" s="3" customFormat="1" x14ac:dyDescent="0.2">
      <c r="A222" s="15">
        <v>221</v>
      </c>
      <c r="B222" s="16"/>
      <c r="C222" s="16"/>
      <c r="D222" s="16"/>
      <c r="E222" s="16"/>
      <c r="F222" s="16"/>
      <c r="G222" s="17"/>
      <c r="H222" s="18"/>
      <c r="I222" s="17"/>
      <c r="J222" s="17"/>
      <c r="K222" s="17"/>
      <c r="L222" s="17"/>
      <c r="M222" s="33"/>
      <c r="N222" s="33"/>
      <c r="O222" s="33"/>
      <c r="P222" s="33"/>
      <c r="Q222" s="21">
        <f t="shared" si="3"/>
        <v>0</v>
      </c>
      <c r="R222" s="20" t="str">
        <f>IF('Please read'!$U223='Please read'!$V$5, 'Please read'!$V$5, IF('Please read'!T223='Please read'!$V$6, 'Please read'!$V$6, ""))</f>
        <v/>
      </c>
      <c r="S222" s="9"/>
      <c r="T222" s="9"/>
      <c r="U222" s="9"/>
      <c r="V222" s="9"/>
      <c r="W222" s="9"/>
      <c r="X222" s="9"/>
      <c r="Y222" s="9"/>
      <c r="Z222" s="9"/>
      <c r="AA222" s="9"/>
      <c r="AB222" s="9"/>
      <c r="AC222" s="9"/>
      <c r="AD222" s="9"/>
      <c r="AE222" s="10"/>
    </row>
    <row r="223" spans="1:31" s="3" customFormat="1" x14ac:dyDescent="0.2">
      <c r="A223" s="15">
        <v>222</v>
      </c>
      <c r="B223" s="16"/>
      <c r="C223" s="16"/>
      <c r="D223" s="16"/>
      <c r="E223" s="16"/>
      <c r="F223" s="16"/>
      <c r="G223" s="17"/>
      <c r="H223" s="18"/>
      <c r="I223" s="17"/>
      <c r="J223" s="17"/>
      <c r="K223" s="17"/>
      <c r="L223" s="17"/>
      <c r="M223" s="33"/>
      <c r="N223" s="33"/>
      <c r="O223" s="33"/>
      <c r="P223" s="33"/>
      <c r="Q223" s="21">
        <f t="shared" si="3"/>
        <v>0</v>
      </c>
      <c r="R223" s="20" t="str">
        <f>IF('Please read'!$U224='Please read'!$V$5, 'Please read'!$V$5, IF('Please read'!T224='Please read'!$V$6, 'Please read'!$V$6, ""))</f>
        <v/>
      </c>
      <c r="S223" s="9"/>
      <c r="T223" s="9"/>
      <c r="U223" s="9"/>
      <c r="V223" s="9"/>
      <c r="W223" s="9"/>
      <c r="X223" s="9"/>
      <c r="Y223" s="9"/>
      <c r="Z223" s="9"/>
      <c r="AA223" s="9"/>
      <c r="AB223" s="9"/>
      <c r="AC223" s="9"/>
      <c r="AD223" s="9"/>
      <c r="AE223" s="10"/>
    </row>
    <row r="224" spans="1:31" s="3" customFormat="1" x14ac:dyDescent="0.2">
      <c r="A224" s="15">
        <v>223</v>
      </c>
      <c r="B224" s="16"/>
      <c r="C224" s="16"/>
      <c r="D224" s="16"/>
      <c r="E224" s="16"/>
      <c r="F224" s="16"/>
      <c r="G224" s="17"/>
      <c r="H224" s="18"/>
      <c r="I224" s="17"/>
      <c r="J224" s="17"/>
      <c r="K224" s="17"/>
      <c r="L224" s="17"/>
      <c r="M224" s="33"/>
      <c r="N224" s="33"/>
      <c r="O224" s="33"/>
      <c r="P224" s="33"/>
      <c r="Q224" s="21">
        <f t="shared" si="3"/>
        <v>0</v>
      </c>
      <c r="R224" s="20" t="str">
        <f>IF('Please read'!$U225='Please read'!$V$5, 'Please read'!$V$5, IF('Please read'!T225='Please read'!$V$6, 'Please read'!$V$6, ""))</f>
        <v/>
      </c>
      <c r="S224" s="9"/>
      <c r="T224" s="9"/>
      <c r="U224" s="9"/>
      <c r="V224" s="9"/>
      <c r="W224" s="9"/>
      <c r="X224" s="9"/>
      <c r="Y224" s="9"/>
      <c r="Z224" s="9"/>
      <c r="AA224" s="9"/>
      <c r="AB224" s="9"/>
      <c r="AC224" s="9"/>
      <c r="AD224" s="9"/>
      <c r="AE224" s="10"/>
    </row>
    <row r="225" spans="1:31" s="3" customFormat="1" x14ac:dyDescent="0.2">
      <c r="A225" s="15">
        <v>224</v>
      </c>
      <c r="B225" s="16"/>
      <c r="C225" s="16"/>
      <c r="D225" s="16"/>
      <c r="E225" s="16"/>
      <c r="F225" s="16"/>
      <c r="G225" s="17"/>
      <c r="H225" s="18"/>
      <c r="I225" s="17"/>
      <c r="J225" s="17"/>
      <c r="K225" s="17"/>
      <c r="L225" s="17"/>
      <c r="M225" s="33"/>
      <c r="N225" s="33"/>
      <c r="O225" s="33"/>
      <c r="P225" s="33"/>
      <c r="Q225" s="21">
        <f t="shared" si="3"/>
        <v>0</v>
      </c>
      <c r="R225" s="20" t="str">
        <f>IF('Please read'!$U226='Please read'!$V$5, 'Please read'!$V$5, IF('Please read'!T226='Please read'!$V$6, 'Please read'!$V$6, ""))</f>
        <v/>
      </c>
      <c r="S225" s="9"/>
      <c r="T225" s="9"/>
      <c r="U225" s="9"/>
      <c r="V225" s="9"/>
      <c r="W225" s="9"/>
      <c r="X225" s="9"/>
      <c r="Y225" s="9"/>
      <c r="Z225" s="9"/>
      <c r="AA225" s="9"/>
      <c r="AB225" s="9"/>
      <c r="AC225" s="9"/>
      <c r="AD225" s="9"/>
      <c r="AE225" s="10"/>
    </row>
    <row r="226" spans="1:31" s="3" customFormat="1" x14ac:dyDescent="0.2">
      <c r="A226" s="15">
        <v>225</v>
      </c>
      <c r="B226" s="16"/>
      <c r="C226" s="16"/>
      <c r="D226" s="16"/>
      <c r="E226" s="16"/>
      <c r="F226" s="16"/>
      <c r="G226" s="17"/>
      <c r="H226" s="18"/>
      <c r="I226" s="17"/>
      <c r="J226" s="17"/>
      <c r="K226" s="17"/>
      <c r="L226" s="17"/>
      <c r="M226" s="33"/>
      <c r="N226" s="33"/>
      <c r="O226" s="33"/>
      <c r="P226" s="33"/>
      <c r="Q226" s="21">
        <f t="shared" si="3"/>
        <v>0</v>
      </c>
      <c r="R226" s="20" t="str">
        <f>IF('Please read'!$U227='Please read'!$V$5, 'Please read'!$V$5, IF('Please read'!T227='Please read'!$V$6, 'Please read'!$V$6, ""))</f>
        <v/>
      </c>
      <c r="S226" s="9"/>
      <c r="T226" s="9"/>
      <c r="U226" s="9"/>
      <c r="V226" s="9"/>
      <c r="W226" s="9"/>
      <c r="X226" s="9"/>
      <c r="Y226" s="9"/>
      <c r="Z226" s="9"/>
      <c r="AA226" s="9"/>
      <c r="AB226" s="9"/>
      <c r="AC226" s="9"/>
      <c r="AD226" s="9"/>
      <c r="AE226" s="10"/>
    </row>
    <row r="227" spans="1:31" s="3" customFormat="1" x14ac:dyDescent="0.2">
      <c r="A227" s="15">
        <v>226</v>
      </c>
      <c r="B227" s="16"/>
      <c r="C227" s="16"/>
      <c r="D227" s="16"/>
      <c r="E227" s="16"/>
      <c r="F227" s="16"/>
      <c r="G227" s="17"/>
      <c r="H227" s="18"/>
      <c r="I227" s="17"/>
      <c r="J227" s="17"/>
      <c r="K227" s="17"/>
      <c r="L227" s="17"/>
      <c r="M227" s="33"/>
      <c r="N227" s="33"/>
      <c r="O227" s="33"/>
      <c r="P227" s="33"/>
      <c r="Q227" s="21">
        <f t="shared" si="3"/>
        <v>0</v>
      </c>
      <c r="R227" s="20" t="str">
        <f>IF('Please read'!$U228='Please read'!$V$5, 'Please read'!$V$5, IF('Please read'!T228='Please read'!$V$6, 'Please read'!$V$6, ""))</f>
        <v/>
      </c>
      <c r="S227" s="9"/>
      <c r="T227" s="9"/>
      <c r="U227" s="9"/>
      <c r="V227" s="9"/>
      <c r="W227" s="9"/>
      <c r="X227" s="9"/>
      <c r="Y227" s="9"/>
      <c r="Z227" s="9"/>
      <c r="AA227" s="9"/>
      <c r="AB227" s="9"/>
      <c r="AC227" s="9"/>
      <c r="AD227" s="9"/>
      <c r="AE227" s="10"/>
    </row>
    <row r="228" spans="1:31" s="3" customFormat="1" x14ac:dyDescent="0.2">
      <c r="A228" s="15">
        <v>227</v>
      </c>
      <c r="B228" s="16"/>
      <c r="C228" s="16"/>
      <c r="D228" s="16"/>
      <c r="E228" s="16"/>
      <c r="F228" s="16"/>
      <c r="G228" s="17"/>
      <c r="H228" s="18"/>
      <c r="I228" s="17"/>
      <c r="J228" s="17"/>
      <c r="K228" s="17"/>
      <c r="L228" s="17"/>
      <c r="M228" s="33"/>
      <c r="N228" s="33"/>
      <c r="O228" s="33"/>
      <c r="P228" s="33"/>
      <c r="Q228" s="21">
        <f t="shared" si="3"/>
        <v>0</v>
      </c>
      <c r="R228" s="20" t="str">
        <f>IF('Please read'!$U229='Please read'!$V$5, 'Please read'!$V$5, IF('Please read'!T229='Please read'!$V$6, 'Please read'!$V$6, ""))</f>
        <v/>
      </c>
      <c r="S228" s="9"/>
      <c r="T228" s="9"/>
      <c r="U228" s="9"/>
      <c r="V228" s="9"/>
      <c r="W228" s="9"/>
      <c r="X228" s="9"/>
      <c r="Y228" s="9"/>
      <c r="Z228" s="9"/>
      <c r="AA228" s="9"/>
      <c r="AB228" s="9"/>
      <c r="AC228" s="9"/>
      <c r="AD228" s="9"/>
      <c r="AE228" s="10"/>
    </row>
    <row r="229" spans="1:31" s="3" customFormat="1" x14ac:dyDescent="0.2">
      <c r="A229" s="15">
        <v>228</v>
      </c>
      <c r="B229" s="16"/>
      <c r="C229" s="16"/>
      <c r="D229" s="16"/>
      <c r="E229" s="16"/>
      <c r="F229" s="16"/>
      <c r="G229" s="17"/>
      <c r="H229" s="18"/>
      <c r="I229" s="17"/>
      <c r="J229" s="17"/>
      <c r="K229" s="17"/>
      <c r="L229" s="17"/>
      <c r="M229" s="33"/>
      <c r="N229" s="33"/>
      <c r="O229" s="33"/>
      <c r="P229" s="33"/>
      <c r="Q229" s="21">
        <f t="shared" si="3"/>
        <v>0</v>
      </c>
      <c r="R229" s="20" t="str">
        <f>IF('Please read'!$U230='Please read'!$V$5, 'Please read'!$V$5, IF('Please read'!T230='Please read'!$V$6, 'Please read'!$V$6, ""))</f>
        <v/>
      </c>
      <c r="S229" s="9"/>
      <c r="T229" s="9"/>
      <c r="U229" s="9"/>
      <c r="V229" s="9"/>
      <c r="W229" s="9"/>
      <c r="X229" s="9"/>
      <c r="Y229" s="9"/>
      <c r="Z229" s="9"/>
      <c r="AA229" s="9"/>
      <c r="AB229" s="9"/>
      <c r="AC229" s="9"/>
      <c r="AD229" s="9"/>
      <c r="AE229" s="10"/>
    </row>
    <row r="230" spans="1:31" s="3" customFormat="1" x14ac:dyDescent="0.2">
      <c r="A230" s="15">
        <v>229</v>
      </c>
      <c r="B230" s="16"/>
      <c r="C230" s="16"/>
      <c r="D230" s="16"/>
      <c r="E230" s="16"/>
      <c r="F230" s="16"/>
      <c r="G230" s="17"/>
      <c r="H230" s="18"/>
      <c r="I230" s="17"/>
      <c r="J230" s="17"/>
      <c r="K230" s="17"/>
      <c r="L230" s="17"/>
      <c r="M230" s="33"/>
      <c r="N230" s="33"/>
      <c r="O230" s="33"/>
      <c r="P230" s="33"/>
      <c r="Q230" s="21">
        <f t="shared" si="3"/>
        <v>0</v>
      </c>
      <c r="R230" s="20" t="str">
        <f>IF('Please read'!$U231='Please read'!$V$5, 'Please read'!$V$5, IF('Please read'!T231='Please read'!$V$6, 'Please read'!$V$6, ""))</f>
        <v/>
      </c>
      <c r="S230" s="9"/>
      <c r="T230" s="9"/>
      <c r="U230" s="9"/>
      <c r="V230" s="9"/>
      <c r="W230" s="9"/>
      <c r="X230" s="9"/>
      <c r="Y230" s="9"/>
      <c r="Z230" s="9"/>
      <c r="AA230" s="9"/>
      <c r="AB230" s="9"/>
      <c r="AC230" s="9"/>
      <c r="AD230" s="9"/>
      <c r="AE230" s="10"/>
    </row>
    <row r="231" spans="1:31" s="3" customFormat="1" x14ac:dyDescent="0.2">
      <c r="A231" s="15">
        <v>230</v>
      </c>
      <c r="B231" s="16"/>
      <c r="C231" s="16"/>
      <c r="D231" s="16"/>
      <c r="E231" s="16"/>
      <c r="F231" s="16"/>
      <c r="G231" s="17"/>
      <c r="H231" s="18"/>
      <c r="I231" s="17"/>
      <c r="J231" s="17"/>
      <c r="K231" s="17"/>
      <c r="L231" s="17"/>
      <c r="M231" s="33"/>
      <c r="N231" s="33"/>
      <c r="O231" s="33"/>
      <c r="P231" s="33"/>
      <c r="Q231" s="21">
        <f t="shared" si="3"/>
        <v>0</v>
      </c>
      <c r="R231" s="20" t="str">
        <f>IF('Please read'!$U232='Please read'!$V$5, 'Please read'!$V$5, IF('Please read'!T232='Please read'!$V$6, 'Please read'!$V$6, ""))</f>
        <v/>
      </c>
      <c r="S231" s="9"/>
      <c r="T231" s="9"/>
      <c r="U231" s="9"/>
      <c r="V231" s="9"/>
      <c r="W231" s="9"/>
      <c r="X231" s="9"/>
      <c r="Y231" s="9"/>
      <c r="Z231" s="9"/>
      <c r="AA231" s="9"/>
      <c r="AB231" s="9"/>
      <c r="AC231" s="9"/>
      <c r="AD231" s="9"/>
      <c r="AE231" s="10"/>
    </row>
    <row r="232" spans="1:31" s="3" customFormat="1" x14ac:dyDescent="0.2">
      <c r="A232" s="15">
        <v>231</v>
      </c>
      <c r="B232" s="16"/>
      <c r="C232" s="16"/>
      <c r="D232" s="16"/>
      <c r="E232" s="16"/>
      <c r="F232" s="16"/>
      <c r="G232" s="17"/>
      <c r="H232" s="18"/>
      <c r="I232" s="17"/>
      <c r="J232" s="17"/>
      <c r="K232" s="17"/>
      <c r="L232" s="17"/>
      <c r="M232" s="33"/>
      <c r="N232" s="33"/>
      <c r="O232" s="33"/>
      <c r="P232" s="33"/>
      <c r="Q232" s="21">
        <f t="shared" si="3"/>
        <v>0</v>
      </c>
      <c r="R232" s="20" t="str">
        <f>IF('Please read'!$U233='Please read'!$V$5, 'Please read'!$V$5, IF('Please read'!T233='Please read'!$V$6, 'Please read'!$V$6, ""))</f>
        <v/>
      </c>
      <c r="S232" s="9"/>
      <c r="T232" s="9"/>
      <c r="U232" s="9"/>
      <c r="V232" s="9"/>
      <c r="W232" s="9"/>
      <c r="X232" s="9"/>
      <c r="Y232" s="9"/>
      <c r="Z232" s="9"/>
      <c r="AA232" s="9"/>
      <c r="AB232" s="9"/>
      <c r="AC232" s="9"/>
      <c r="AD232" s="9"/>
      <c r="AE232" s="10"/>
    </row>
    <row r="233" spans="1:31" s="3" customFormat="1" x14ac:dyDescent="0.2">
      <c r="A233" s="15">
        <v>232</v>
      </c>
      <c r="B233" s="16"/>
      <c r="C233" s="16"/>
      <c r="D233" s="16"/>
      <c r="E233" s="16"/>
      <c r="F233" s="16"/>
      <c r="G233" s="17"/>
      <c r="H233" s="18"/>
      <c r="I233" s="17"/>
      <c r="J233" s="17"/>
      <c r="K233" s="17"/>
      <c r="L233" s="17"/>
      <c r="M233" s="33"/>
      <c r="N233" s="33"/>
      <c r="O233" s="33"/>
      <c r="P233" s="33"/>
      <c r="Q233" s="21">
        <f t="shared" si="3"/>
        <v>0</v>
      </c>
      <c r="R233" s="20" t="str">
        <f>IF('Please read'!$U234='Please read'!$V$5, 'Please read'!$V$5, IF('Please read'!T234='Please read'!$V$6, 'Please read'!$V$6, ""))</f>
        <v/>
      </c>
      <c r="S233" s="9"/>
      <c r="T233" s="9"/>
      <c r="U233" s="9"/>
      <c r="V233" s="9"/>
      <c r="W233" s="9"/>
      <c r="X233" s="9"/>
      <c r="Y233" s="9"/>
      <c r="Z233" s="9"/>
      <c r="AA233" s="9"/>
      <c r="AB233" s="9"/>
      <c r="AC233" s="9"/>
      <c r="AD233" s="9"/>
      <c r="AE233" s="10"/>
    </row>
    <row r="234" spans="1:31" s="3" customFormat="1" x14ac:dyDescent="0.2">
      <c r="A234" s="15">
        <v>233</v>
      </c>
      <c r="B234" s="16"/>
      <c r="C234" s="16"/>
      <c r="D234" s="16"/>
      <c r="E234" s="16"/>
      <c r="F234" s="16"/>
      <c r="G234" s="17"/>
      <c r="H234" s="18"/>
      <c r="I234" s="17"/>
      <c r="J234" s="17"/>
      <c r="K234" s="17"/>
      <c r="L234" s="17"/>
      <c r="M234" s="33"/>
      <c r="N234" s="33"/>
      <c r="O234" s="33"/>
      <c r="P234" s="33"/>
      <c r="Q234" s="21">
        <f t="shared" si="3"/>
        <v>0</v>
      </c>
      <c r="R234" s="20" t="str">
        <f>IF('Please read'!$U235='Please read'!$V$5, 'Please read'!$V$5, IF('Please read'!T235='Please read'!$V$6, 'Please read'!$V$6, ""))</f>
        <v/>
      </c>
      <c r="S234" s="9"/>
      <c r="T234" s="9"/>
      <c r="U234" s="9"/>
      <c r="V234" s="9"/>
      <c r="W234" s="9"/>
      <c r="X234" s="9"/>
      <c r="Y234" s="9"/>
      <c r="Z234" s="9"/>
      <c r="AA234" s="9"/>
      <c r="AB234" s="9"/>
      <c r="AC234" s="9"/>
      <c r="AD234" s="9"/>
      <c r="AE234" s="10"/>
    </row>
    <row r="235" spans="1:31" s="3" customFormat="1" x14ac:dyDescent="0.2">
      <c r="A235" s="15">
        <v>234</v>
      </c>
      <c r="B235" s="16"/>
      <c r="C235" s="16"/>
      <c r="D235" s="16"/>
      <c r="E235" s="16"/>
      <c r="F235" s="16"/>
      <c r="G235" s="17"/>
      <c r="H235" s="18"/>
      <c r="I235" s="17"/>
      <c r="J235" s="17"/>
      <c r="K235" s="17"/>
      <c r="L235" s="17"/>
      <c r="M235" s="33"/>
      <c r="N235" s="33"/>
      <c r="O235" s="33"/>
      <c r="P235" s="33"/>
      <c r="Q235" s="21">
        <f t="shared" si="3"/>
        <v>0</v>
      </c>
      <c r="R235" s="20" t="str">
        <f>IF('Please read'!$U236='Please read'!$V$5, 'Please read'!$V$5, IF('Please read'!T236='Please read'!$V$6, 'Please read'!$V$6, ""))</f>
        <v/>
      </c>
      <c r="S235" s="9"/>
      <c r="T235" s="9"/>
      <c r="U235" s="9"/>
      <c r="V235" s="9"/>
      <c r="W235" s="9"/>
      <c r="X235" s="9"/>
      <c r="Y235" s="9"/>
      <c r="Z235" s="9"/>
      <c r="AA235" s="9"/>
      <c r="AB235" s="9"/>
      <c r="AC235" s="9"/>
      <c r="AD235" s="9"/>
      <c r="AE235" s="10"/>
    </row>
    <row r="236" spans="1:31" s="3" customFormat="1" x14ac:dyDescent="0.2">
      <c r="A236" s="15">
        <v>235</v>
      </c>
      <c r="B236" s="16"/>
      <c r="C236" s="16"/>
      <c r="D236" s="16"/>
      <c r="E236" s="16"/>
      <c r="F236" s="16"/>
      <c r="G236" s="17"/>
      <c r="H236" s="18"/>
      <c r="I236" s="17"/>
      <c r="J236" s="17"/>
      <c r="K236" s="17"/>
      <c r="L236" s="17"/>
      <c r="M236" s="33"/>
      <c r="N236" s="33"/>
      <c r="O236" s="33"/>
      <c r="P236" s="33"/>
      <c r="Q236" s="21">
        <f t="shared" si="3"/>
        <v>0</v>
      </c>
      <c r="R236" s="20" t="str">
        <f>IF('Please read'!$U237='Please read'!$V$5, 'Please read'!$V$5, IF('Please read'!T237='Please read'!$V$6, 'Please read'!$V$6, ""))</f>
        <v/>
      </c>
      <c r="S236" s="9"/>
      <c r="T236" s="9"/>
      <c r="U236" s="9"/>
      <c r="V236" s="9"/>
      <c r="W236" s="9"/>
      <c r="X236" s="9"/>
      <c r="Y236" s="9"/>
      <c r="Z236" s="9"/>
      <c r="AA236" s="9"/>
      <c r="AB236" s="9"/>
      <c r="AC236" s="9"/>
      <c r="AD236" s="9"/>
      <c r="AE236" s="10"/>
    </row>
    <row r="237" spans="1:31" s="3" customFormat="1" x14ac:dyDescent="0.2">
      <c r="A237" s="15">
        <v>236</v>
      </c>
      <c r="B237" s="16"/>
      <c r="C237" s="16"/>
      <c r="D237" s="16"/>
      <c r="E237" s="16"/>
      <c r="F237" s="16"/>
      <c r="G237" s="17"/>
      <c r="H237" s="18"/>
      <c r="I237" s="17"/>
      <c r="J237" s="17"/>
      <c r="K237" s="17"/>
      <c r="L237" s="17"/>
      <c r="M237" s="33"/>
      <c r="N237" s="33"/>
      <c r="O237" s="33"/>
      <c r="P237" s="33"/>
      <c r="Q237" s="21">
        <f t="shared" si="3"/>
        <v>0</v>
      </c>
      <c r="R237" s="20" t="str">
        <f>IF('Please read'!$U238='Please read'!$V$5, 'Please read'!$V$5, IF('Please read'!T238='Please read'!$V$6, 'Please read'!$V$6, ""))</f>
        <v/>
      </c>
      <c r="S237" s="9"/>
      <c r="T237" s="9"/>
      <c r="U237" s="9"/>
      <c r="V237" s="9"/>
      <c r="W237" s="9"/>
      <c r="X237" s="9"/>
      <c r="Y237" s="9"/>
      <c r="Z237" s="9"/>
      <c r="AA237" s="9"/>
      <c r="AB237" s="9"/>
      <c r="AC237" s="9"/>
      <c r="AD237" s="9"/>
      <c r="AE237" s="10"/>
    </row>
    <row r="238" spans="1:31" s="3" customFormat="1" x14ac:dyDescent="0.2">
      <c r="A238" s="15">
        <v>237</v>
      </c>
      <c r="B238" s="16"/>
      <c r="C238" s="16"/>
      <c r="D238" s="16"/>
      <c r="E238" s="16"/>
      <c r="F238" s="16"/>
      <c r="G238" s="17"/>
      <c r="H238" s="18"/>
      <c r="I238" s="17"/>
      <c r="J238" s="17"/>
      <c r="K238" s="17"/>
      <c r="L238" s="17"/>
      <c r="M238" s="33"/>
      <c r="N238" s="33"/>
      <c r="O238" s="33"/>
      <c r="P238" s="33"/>
      <c r="Q238" s="21">
        <f t="shared" si="3"/>
        <v>0</v>
      </c>
      <c r="R238" s="20" t="str">
        <f>IF('Please read'!$U239='Please read'!$V$5, 'Please read'!$V$5, IF('Please read'!T239='Please read'!$V$6, 'Please read'!$V$6, ""))</f>
        <v/>
      </c>
      <c r="S238" s="9"/>
      <c r="T238" s="9"/>
      <c r="U238" s="9"/>
      <c r="V238" s="9"/>
      <c r="W238" s="9"/>
      <c r="X238" s="9"/>
      <c r="Y238" s="9"/>
      <c r="Z238" s="9"/>
      <c r="AA238" s="9"/>
      <c r="AB238" s="9"/>
      <c r="AC238" s="9"/>
      <c r="AD238" s="9"/>
      <c r="AE238" s="10"/>
    </row>
    <row r="239" spans="1:31" s="3" customFormat="1" x14ac:dyDescent="0.2">
      <c r="A239" s="15">
        <v>238</v>
      </c>
      <c r="B239" s="16"/>
      <c r="C239" s="16"/>
      <c r="D239" s="16"/>
      <c r="E239" s="16"/>
      <c r="F239" s="16"/>
      <c r="G239" s="17"/>
      <c r="H239" s="18"/>
      <c r="I239" s="17"/>
      <c r="J239" s="17"/>
      <c r="K239" s="17"/>
      <c r="L239" s="17"/>
      <c r="M239" s="33"/>
      <c r="N239" s="33"/>
      <c r="O239" s="33"/>
      <c r="P239" s="33"/>
      <c r="Q239" s="21">
        <f t="shared" si="3"/>
        <v>0</v>
      </c>
      <c r="R239" s="20" t="str">
        <f>IF('Please read'!$U240='Please read'!$V$5, 'Please read'!$V$5, IF('Please read'!T240='Please read'!$V$6, 'Please read'!$V$6, ""))</f>
        <v/>
      </c>
      <c r="S239" s="9"/>
      <c r="T239" s="9"/>
      <c r="U239" s="9"/>
      <c r="V239" s="9"/>
      <c r="W239" s="9"/>
      <c r="X239" s="9"/>
      <c r="Y239" s="9"/>
      <c r="Z239" s="9"/>
      <c r="AA239" s="9"/>
      <c r="AB239" s="9"/>
      <c r="AC239" s="9"/>
      <c r="AD239" s="9"/>
      <c r="AE239" s="10"/>
    </row>
    <row r="240" spans="1:31" s="3" customFormat="1" x14ac:dyDescent="0.2">
      <c r="A240" s="15">
        <v>239</v>
      </c>
      <c r="B240" s="16"/>
      <c r="C240" s="16"/>
      <c r="D240" s="16"/>
      <c r="E240" s="16"/>
      <c r="F240" s="16"/>
      <c r="G240" s="17"/>
      <c r="H240" s="18"/>
      <c r="I240" s="17"/>
      <c r="J240" s="17"/>
      <c r="K240" s="17"/>
      <c r="L240" s="17"/>
      <c r="M240" s="33"/>
      <c r="N240" s="33"/>
      <c r="O240" s="33"/>
      <c r="P240" s="33"/>
      <c r="Q240" s="21">
        <f t="shared" si="3"/>
        <v>0</v>
      </c>
      <c r="R240" s="20" t="str">
        <f>IF('Please read'!$U241='Please read'!$V$5, 'Please read'!$V$5, IF('Please read'!T241='Please read'!$V$6, 'Please read'!$V$6, ""))</f>
        <v/>
      </c>
      <c r="S240" s="9"/>
      <c r="T240" s="9"/>
      <c r="U240" s="9"/>
      <c r="V240" s="9"/>
      <c r="W240" s="9"/>
      <c r="X240" s="9"/>
      <c r="Y240" s="9"/>
      <c r="Z240" s="9"/>
      <c r="AA240" s="9"/>
      <c r="AB240" s="9"/>
      <c r="AC240" s="9"/>
      <c r="AD240" s="9"/>
      <c r="AE240" s="10"/>
    </row>
    <row r="241" spans="1:31" s="3" customFormat="1" x14ac:dyDescent="0.2">
      <c r="A241" s="15">
        <v>240</v>
      </c>
      <c r="B241" s="16"/>
      <c r="C241" s="16"/>
      <c r="D241" s="16"/>
      <c r="E241" s="16"/>
      <c r="F241" s="16"/>
      <c r="G241" s="17"/>
      <c r="H241" s="18"/>
      <c r="I241" s="17"/>
      <c r="J241" s="17"/>
      <c r="K241" s="17"/>
      <c r="L241" s="17"/>
      <c r="M241" s="33"/>
      <c r="N241" s="33"/>
      <c r="O241" s="33"/>
      <c r="P241" s="33"/>
      <c r="Q241" s="21">
        <f t="shared" si="3"/>
        <v>0</v>
      </c>
      <c r="R241" s="20" t="str">
        <f>IF('Please read'!$U242='Please read'!$V$5, 'Please read'!$V$5, IF('Please read'!T242='Please read'!$V$6, 'Please read'!$V$6, ""))</f>
        <v/>
      </c>
      <c r="S241" s="9"/>
      <c r="T241" s="9"/>
      <c r="U241" s="9"/>
      <c r="V241" s="9"/>
      <c r="W241" s="9"/>
      <c r="X241" s="9"/>
      <c r="Y241" s="9"/>
      <c r="Z241" s="9"/>
      <c r="AA241" s="9"/>
      <c r="AB241" s="9"/>
      <c r="AC241" s="9"/>
      <c r="AD241" s="9"/>
      <c r="AE241" s="10"/>
    </row>
    <row r="242" spans="1:31" s="3" customFormat="1" x14ac:dyDescent="0.2">
      <c r="A242" s="15">
        <v>241</v>
      </c>
      <c r="B242" s="16"/>
      <c r="C242" s="16"/>
      <c r="D242" s="16"/>
      <c r="E242" s="16"/>
      <c r="F242" s="16"/>
      <c r="G242" s="17"/>
      <c r="H242" s="18"/>
      <c r="I242" s="17"/>
      <c r="J242" s="17"/>
      <c r="K242" s="17"/>
      <c r="L242" s="17"/>
      <c r="M242" s="33"/>
      <c r="N242" s="33"/>
      <c r="O242" s="33"/>
      <c r="P242" s="33"/>
      <c r="Q242" s="21">
        <f t="shared" si="3"/>
        <v>0</v>
      </c>
      <c r="R242" s="20" t="str">
        <f>IF('Please read'!$U243='Please read'!$V$5, 'Please read'!$V$5, IF('Please read'!T243='Please read'!$V$6, 'Please read'!$V$6, ""))</f>
        <v/>
      </c>
      <c r="S242" s="9"/>
      <c r="T242" s="9"/>
      <c r="U242" s="9"/>
      <c r="V242" s="9"/>
      <c r="W242" s="9"/>
      <c r="X242" s="9"/>
      <c r="Y242" s="9"/>
      <c r="Z242" s="9"/>
      <c r="AA242" s="9"/>
      <c r="AB242" s="9"/>
      <c r="AC242" s="9"/>
      <c r="AD242" s="9"/>
      <c r="AE242" s="10"/>
    </row>
    <row r="243" spans="1:31" s="3" customFormat="1" x14ac:dyDescent="0.2">
      <c r="A243" s="15">
        <v>242</v>
      </c>
      <c r="B243" s="16"/>
      <c r="C243" s="16"/>
      <c r="D243" s="16"/>
      <c r="E243" s="16"/>
      <c r="F243" s="16"/>
      <c r="G243" s="17"/>
      <c r="H243" s="18"/>
      <c r="I243" s="17"/>
      <c r="J243" s="17"/>
      <c r="K243" s="17"/>
      <c r="L243" s="17"/>
      <c r="M243" s="33"/>
      <c r="N243" s="33"/>
      <c r="O243" s="33"/>
      <c r="P243" s="33"/>
      <c r="Q243" s="21">
        <f t="shared" si="3"/>
        <v>0</v>
      </c>
      <c r="R243" s="20" t="str">
        <f>IF('Please read'!$U244='Please read'!$V$5, 'Please read'!$V$5, IF('Please read'!T244='Please read'!$V$6, 'Please read'!$V$6, ""))</f>
        <v/>
      </c>
      <c r="S243" s="9"/>
      <c r="T243" s="9"/>
      <c r="U243" s="9"/>
      <c r="V243" s="9"/>
      <c r="W243" s="9"/>
      <c r="X243" s="9"/>
      <c r="Y243" s="9"/>
      <c r="Z243" s="9"/>
      <c r="AA243" s="9"/>
      <c r="AB243" s="9"/>
      <c r="AC243" s="9"/>
      <c r="AD243" s="9"/>
      <c r="AE243" s="10"/>
    </row>
    <row r="244" spans="1:31" s="3" customFormat="1" x14ac:dyDescent="0.2">
      <c r="A244" s="15">
        <v>243</v>
      </c>
      <c r="B244" s="16"/>
      <c r="C244" s="16"/>
      <c r="D244" s="16"/>
      <c r="E244" s="16"/>
      <c r="F244" s="16"/>
      <c r="G244" s="17"/>
      <c r="H244" s="18"/>
      <c r="I244" s="17"/>
      <c r="J244" s="17"/>
      <c r="K244" s="17"/>
      <c r="L244" s="17"/>
      <c r="M244" s="33"/>
      <c r="N244" s="33"/>
      <c r="O244" s="33"/>
      <c r="P244" s="33"/>
      <c r="Q244" s="21">
        <f t="shared" si="3"/>
        <v>0</v>
      </c>
      <c r="R244" s="20" t="str">
        <f>IF('Please read'!$U245='Please read'!$V$5, 'Please read'!$V$5, IF('Please read'!T245='Please read'!$V$6, 'Please read'!$V$6, ""))</f>
        <v/>
      </c>
      <c r="S244" s="9"/>
      <c r="T244" s="9"/>
      <c r="U244" s="9"/>
      <c r="V244" s="9"/>
      <c r="W244" s="9"/>
      <c r="X244" s="9"/>
      <c r="Y244" s="9"/>
      <c r="Z244" s="9"/>
      <c r="AA244" s="9"/>
      <c r="AB244" s="9"/>
      <c r="AC244" s="9"/>
      <c r="AD244" s="9"/>
      <c r="AE244" s="10"/>
    </row>
    <row r="245" spans="1:31" s="3" customFormat="1" x14ac:dyDescent="0.2">
      <c r="A245" s="15">
        <v>244</v>
      </c>
      <c r="B245" s="16"/>
      <c r="C245" s="16"/>
      <c r="D245" s="16"/>
      <c r="E245" s="16"/>
      <c r="F245" s="16"/>
      <c r="G245" s="17"/>
      <c r="H245" s="18"/>
      <c r="I245" s="17"/>
      <c r="J245" s="17"/>
      <c r="K245" s="17"/>
      <c r="L245" s="17"/>
      <c r="M245" s="33"/>
      <c r="N245" s="33"/>
      <c r="O245" s="33"/>
      <c r="P245" s="33"/>
      <c r="Q245" s="21">
        <f t="shared" si="3"/>
        <v>0</v>
      </c>
      <c r="R245" s="20" t="str">
        <f>IF('Please read'!$U246='Please read'!$V$5, 'Please read'!$V$5, IF('Please read'!T246='Please read'!$V$6, 'Please read'!$V$6, ""))</f>
        <v/>
      </c>
      <c r="S245" s="9"/>
      <c r="T245" s="9"/>
      <c r="U245" s="9"/>
      <c r="V245" s="9"/>
      <c r="W245" s="9"/>
      <c r="X245" s="9"/>
      <c r="Y245" s="9"/>
      <c r="Z245" s="9"/>
      <c r="AA245" s="9"/>
      <c r="AB245" s="9"/>
      <c r="AC245" s="9"/>
      <c r="AD245" s="9"/>
      <c r="AE245" s="10"/>
    </row>
    <row r="246" spans="1:31" s="3" customFormat="1" x14ac:dyDescent="0.2">
      <c r="A246" s="15">
        <v>245</v>
      </c>
      <c r="B246" s="16"/>
      <c r="C246" s="16"/>
      <c r="D246" s="16"/>
      <c r="E246" s="16"/>
      <c r="F246" s="16"/>
      <c r="G246" s="17"/>
      <c r="H246" s="18"/>
      <c r="I246" s="17"/>
      <c r="J246" s="17"/>
      <c r="K246" s="17"/>
      <c r="L246" s="17"/>
      <c r="M246" s="33"/>
      <c r="N246" s="33"/>
      <c r="O246" s="33"/>
      <c r="P246" s="33"/>
      <c r="Q246" s="21">
        <f t="shared" si="3"/>
        <v>0</v>
      </c>
      <c r="R246" s="20" t="str">
        <f>IF('Please read'!$U247='Please read'!$V$5, 'Please read'!$V$5, IF('Please read'!T247='Please read'!$V$6, 'Please read'!$V$6, ""))</f>
        <v/>
      </c>
      <c r="S246" s="9"/>
      <c r="T246" s="9"/>
      <c r="U246" s="9"/>
      <c r="V246" s="9"/>
      <c r="W246" s="9"/>
      <c r="X246" s="9"/>
      <c r="Y246" s="9"/>
      <c r="Z246" s="9"/>
      <c r="AA246" s="9"/>
      <c r="AB246" s="9"/>
      <c r="AC246" s="9"/>
      <c r="AD246" s="9"/>
      <c r="AE246" s="10"/>
    </row>
    <row r="247" spans="1:31" s="3" customFormat="1" x14ac:dyDescent="0.2">
      <c r="A247" s="15">
        <v>246</v>
      </c>
      <c r="B247" s="16"/>
      <c r="C247" s="16"/>
      <c r="D247" s="16"/>
      <c r="E247" s="16"/>
      <c r="F247" s="16"/>
      <c r="G247" s="17"/>
      <c r="H247" s="18"/>
      <c r="I247" s="17"/>
      <c r="J247" s="17"/>
      <c r="K247" s="17"/>
      <c r="L247" s="17"/>
      <c r="M247" s="33"/>
      <c r="N247" s="33"/>
      <c r="O247" s="33"/>
      <c r="P247" s="33"/>
      <c r="Q247" s="21">
        <f t="shared" si="3"/>
        <v>0</v>
      </c>
      <c r="R247" s="20" t="str">
        <f>IF('Please read'!$U248='Please read'!$V$5, 'Please read'!$V$5, IF('Please read'!T248='Please read'!$V$6, 'Please read'!$V$6, ""))</f>
        <v/>
      </c>
      <c r="S247" s="9"/>
      <c r="T247" s="9"/>
      <c r="U247" s="9"/>
      <c r="V247" s="9"/>
      <c r="W247" s="9"/>
      <c r="X247" s="9"/>
      <c r="Y247" s="9"/>
      <c r="Z247" s="9"/>
      <c r="AA247" s="9"/>
      <c r="AB247" s="9"/>
      <c r="AC247" s="9"/>
      <c r="AD247" s="9"/>
      <c r="AE247" s="10"/>
    </row>
    <row r="248" spans="1:31" s="3" customFormat="1" x14ac:dyDescent="0.2">
      <c r="A248" s="15">
        <v>247</v>
      </c>
      <c r="B248" s="16"/>
      <c r="C248" s="16"/>
      <c r="D248" s="16"/>
      <c r="E248" s="16"/>
      <c r="F248" s="16"/>
      <c r="G248" s="17"/>
      <c r="H248" s="18"/>
      <c r="I248" s="17"/>
      <c r="J248" s="17"/>
      <c r="K248" s="17"/>
      <c r="L248" s="17"/>
      <c r="M248" s="33"/>
      <c r="N248" s="33"/>
      <c r="O248" s="33"/>
      <c r="P248" s="33"/>
      <c r="Q248" s="21">
        <f t="shared" si="3"/>
        <v>0</v>
      </c>
      <c r="R248" s="20" t="str">
        <f>IF('Please read'!$U249='Please read'!$V$5, 'Please read'!$V$5, IF('Please read'!T249='Please read'!$V$6, 'Please read'!$V$6, ""))</f>
        <v/>
      </c>
      <c r="S248" s="9"/>
      <c r="T248" s="9"/>
      <c r="U248" s="9"/>
      <c r="V248" s="9"/>
      <c r="W248" s="9"/>
      <c r="X248" s="9"/>
      <c r="Y248" s="9"/>
      <c r="Z248" s="9"/>
      <c r="AA248" s="9"/>
      <c r="AB248" s="9"/>
      <c r="AC248" s="9"/>
      <c r="AD248" s="9"/>
      <c r="AE248" s="10"/>
    </row>
    <row r="249" spans="1:31" s="3" customFormat="1" x14ac:dyDescent="0.2">
      <c r="A249" s="15">
        <v>248</v>
      </c>
      <c r="B249" s="16"/>
      <c r="C249" s="16"/>
      <c r="D249" s="16"/>
      <c r="E249" s="16"/>
      <c r="F249" s="16"/>
      <c r="G249" s="17"/>
      <c r="H249" s="18"/>
      <c r="I249" s="17"/>
      <c r="J249" s="17"/>
      <c r="K249" s="17"/>
      <c r="L249" s="17"/>
      <c r="M249" s="33"/>
      <c r="N249" s="33"/>
      <c r="O249" s="33"/>
      <c r="P249" s="33"/>
      <c r="Q249" s="21">
        <f t="shared" si="3"/>
        <v>0</v>
      </c>
      <c r="R249" s="20" t="str">
        <f>IF('Please read'!$U250='Please read'!$V$5, 'Please read'!$V$5, IF('Please read'!T250='Please read'!$V$6, 'Please read'!$V$6, ""))</f>
        <v/>
      </c>
      <c r="S249" s="9"/>
      <c r="T249" s="9"/>
      <c r="U249" s="9"/>
      <c r="V249" s="9"/>
      <c r="W249" s="9"/>
      <c r="X249" s="9"/>
      <c r="Y249" s="9"/>
      <c r="Z249" s="9"/>
      <c r="AA249" s="9"/>
      <c r="AB249" s="9"/>
      <c r="AC249" s="9"/>
      <c r="AD249" s="9"/>
      <c r="AE249" s="10"/>
    </row>
    <row r="250" spans="1:31" s="3" customFormat="1" x14ac:dyDescent="0.2">
      <c r="A250" s="15">
        <v>249</v>
      </c>
      <c r="B250" s="16"/>
      <c r="C250" s="16"/>
      <c r="D250" s="16"/>
      <c r="E250" s="16"/>
      <c r="F250" s="16"/>
      <c r="G250" s="17"/>
      <c r="H250" s="18"/>
      <c r="I250" s="17"/>
      <c r="J250" s="17"/>
      <c r="K250" s="17"/>
      <c r="L250" s="17"/>
      <c r="M250" s="33"/>
      <c r="N250" s="33"/>
      <c r="O250" s="33"/>
      <c r="P250" s="33"/>
      <c r="Q250" s="21">
        <f t="shared" si="3"/>
        <v>0</v>
      </c>
      <c r="R250" s="20" t="str">
        <f>IF('Please read'!$U251='Please read'!$V$5, 'Please read'!$V$5, IF('Please read'!T251='Please read'!$V$6, 'Please read'!$V$6, ""))</f>
        <v/>
      </c>
      <c r="S250" s="9"/>
      <c r="T250" s="9"/>
      <c r="U250" s="9"/>
      <c r="V250" s="9"/>
      <c r="W250" s="9"/>
      <c r="X250" s="9"/>
      <c r="Y250" s="9"/>
      <c r="Z250" s="9"/>
      <c r="AA250" s="9"/>
      <c r="AB250" s="9"/>
      <c r="AC250" s="9"/>
      <c r="AD250" s="9"/>
      <c r="AE250" s="10"/>
    </row>
    <row r="251" spans="1:31" s="3" customFormat="1" x14ac:dyDescent="0.2">
      <c r="A251" s="15">
        <v>250</v>
      </c>
      <c r="B251" s="16"/>
      <c r="C251" s="16"/>
      <c r="D251" s="16"/>
      <c r="E251" s="16"/>
      <c r="F251" s="16"/>
      <c r="G251" s="17"/>
      <c r="H251" s="18"/>
      <c r="I251" s="17"/>
      <c r="J251" s="17"/>
      <c r="K251" s="17"/>
      <c r="L251" s="17"/>
      <c r="M251" s="33"/>
      <c r="N251" s="33"/>
      <c r="O251" s="33"/>
      <c r="P251" s="33"/>
      <c r="Q251" s="21">
        <f t="shared" si="3"/>
        <v>0</v>
      </c>
      <c r="R251" s="20" t="str">
        <f>IF('Please read'!$U252='Please read'!$V$5, 'Please read'!$V$5, IF('Please read'!T252='Please read'!$V$6, 'Please read'!$V$6, ""))</f>
        <v/>
      </c>
      <c r="S251" s="9"/>
      <c r="T251" s="9"/>
      <c r="U251" s="9"/>
      <c r="V251" s="9"/>
      <c r="W251" s="9"/>
      <c r="X251" s="9"/>
      <c r="Y251" s="9"/>
      <c r="Z251" s="9"/>
      <c r="AA251" s="9"/>
      <c r="AB251" s="9"/>
      <c r="AC251" s="9"/>
      <c r="AD251" s="9"/>
      <c r="AE251" s="10"/>
    </row>
    <row r="252" spans="1:31" s="3" customFormat="1" x14ac:dyDescent="0.2">
      <c r="A252" s="15">
        <v>251</v>
      </c>
      <c r="B252" s="16"/>
      <c r="C252" s="16"/>
      <c r="D252" s="16"/>
      <c r="E252" s="16"/>
      <c r="F252" s="16"/>
      <c r="G252" s="17"/>
      <c r="H252" s="18"/>
      <c r="I252" s="17"/>
      <c r="J252" s="17"/>
      <c r="K252" s="17"/>
      <c r="L252" s="17"/>
      <c r="M252" s="33"/>
      <c r="N252" s="33"/>
      <c r="O252" s="33"/>
      <c r="P252" s="33"/>
      <c r="Q252" s="21">
        <f t="shared" si="3"/>
        <v>0</v>
      </c>
      <c r="R252" s="20" t="str">
        <f>IF('Please read'!$U253='Please read'!$V$5, 'Please read'!$V$5, IF('Please read'!T253='Please read'!$V$6, 'Please read'!$V$6, ""))</f>
        <v/>
      </c>
      <c r="S252" s="9"/>
      <c r="T252" s="9"/>
      <c r="U252" s="9"/>
      <c r="V252" s="9"/>
      <c r="W252" s="9"/>
      <c r="X252" s="9"/>
      <c r="Y252" s="9"/>
      <c r="Z252" s="9"/>
      <c r="AA252" s="9"/>
      <c r="AB252" s="9"/>
      <c r="AC252" s="9"/>
      <c r="AD252" s="9"/>
      <c r="AE252" s="10"/>
    </row>
    <row r="253" spans="1:31" s="3" customFormat="1" x14ac:dyDescent="0.2">
      <c r="A253" s="15">
        <v>252</v>
      </c>
      <c r="B253" s="16"/>
      <c r="C253" s="16"/>
      <c r="D253" s="16"/>
      <c r="E253" s="16"/>
      <c r="F253" s="16"/>
      <c r="G253" s="17"/>
      <c r="H253" s="18"/>
      <c r="I253" s="17"/>
      <c r="J253" s="17"/>
      <c r="K253" s="17"/>
      <c r="L253" s="17"/>
      <c r="M253" s="33"/>
      <c r="N253" s="33"/>
      <c r="O253" s="33"/>
      <c r="P253" s="33"/>
      <c r="Q253" s="21">
        <f t="shared" si="3"/>
        <v>0</v>
      </c>
      <c r="R253" s="20" t="str">
        <f>IF('Please read'!$U254='Please read'!$V$5, 'Please read'!$V$5, IF('Please read'!T254='Please read'!$V$6, 'Please read'!$V$6, ""))</f>
        <v/>
      </c>
      <c r="S253" s="9"/>
      <c r="T253" s="9"/>
      <c r="U253" s="9"/>
      <c r="V253" s="9"/>
      <c r="W253" s="9"/>
      <c r="X253" s="9"/>
      <c r="Y253" s="9"/>
      <c r="Z253" s="9"/>
      <c r="AA253" s="9"/>
      <c r="AB253" s="9"/>
      <c r="AC253" s="9"/>
      <c r="AD253" s="9"/>
      <c r="AE253" s="10"/>
    </row>
    <row r="254" spans="1:31" s="3" customFormat="1" x14ac:dyDescent="0.2">
      <c r="A254" s="15">
        <v>253</v>
      </c>
      <c r="B254" s="16"/>
      <c r="C254" s="16"/>
      <c r="D254" s="16"/>
      <c r="E254" s="16"/>
      <c r="F254" s="16"/>
      <c r="G254" s="17"/>
      <c r="H254" s="18"/>
      <c r="I254" s="17"/>
      <c r="J254" s="17"/>
      <c r="K254" s="17"/>
      <c r="L254" s="17"/>
      <c r="M254" s="33"/>
      <c r="N254" s="33"/>
      <c r="O254" s="33"/>
      <c r="P254" s="33"/>
      <c r="Q254" s="21">
        <f t="shared" si="3"/>
        <v>0</v>
      </c>
      <c r="R254" s="20" t="str">
        <f>IF('Please read'!$U255='Please read'!$V$5, 'Please read'!$V$5, IF('Please read'!T255='Please read'!$V$6, 'Please read'!$V$6, ""))</f>
        <v/>
      </c>
      <c r="S254" s="9"/>
      <c r="T254" s="9"/>
      <c r="U254" s="9"/>
      <c r="V254" s="9"/>
      <c r="W254" s="9"/>
      <c r="X254" s="9"/>
      <c r="Y254" s="9"/>
      <c r="Z254" s="9"/>
      <c r="AA254" s="9"/>
      <c r="AB254" s="9"/>
      <c r="AC254" s="9"/>
      <c r="AD254" s="9"/>
      <c r="AE254" s="10"/>
    </row>
    <row r="255" spans="1:31" s="3" customFormat="1" x14ac:dyDescent="0.2">
      <c r="A255" s="15">
        <v>254</v>
      </c>
      <c r="B255" s="16"/>
      <c r="C255" s="16"/>
      <c r="D255" s="16"/>
      <c r="E255" s="16"/>
      <c r="F255" s="16"/>
      <c r="G255" s="17"/>
      <c r="H255" s="18"/>
      <c r="I255" s="17"/>
      <c r="J255" s="17"/>
      <c r="K255" s="17"/>
      <c r="L255" s="17"/>
      <c r="M255" s="33"/>
      <c r="N255" s="33"/>
      <c r="O255" s="33"/>
      <c r="P255" s="33"/>
      <c r="Q255" s="21">
        <f t="shared" si="3"/>
        <v>0</v>
      </c>
      <c r="R255" s="20" t="str">
        <f>IF('Please read'!$U256='Please read'!$V$5, 'Please read'!$V$5, IF('Please read'!T256='Please read'!$V$6, 'Please read'!$V$6, ""))</f>
        <v/>
      </c>
      <c r="S255" s="9"/>
      <c r="T255" s="9"/>
      <c r="U255" s="9"/>
      <c r="V255" s="9"/>
      <c r="W255" s="9"/>
      <c r="X255" s="9"/>
      <c r="Y255" s="9"/>
      <c r="Z255" s="9"/>
      <c r="AA255" s="9"/>
      <c r="AB255" s="9"/>
      <c r="AC255" s="9"/>
      <c r="AD255" s="9"/>
      <c r="AE255" s="10"/>
    </row>
    <row r="256" spans="1:31" s="3" customFormat="1" x14ac:dyDescent="0.2">
      <c r="A256" s="15">
        <v>255</v>
      </c>
      <c r="B256" s="16"/>
      <c r="C256" s="16"/>
      <c r="D256" s="16"/>
      <c r="E256" s="16"/>
      <c r="F256" s="16"/>
      <c r="G256" s="17"/>
      <c r="H256" s="18"/>
      <c r="I256" s="17"/>
      <c r="J256" s="17"/>
      <c r="K256" s="17"/>
      <c r="L256" s="17"/>
      <c r="M256" s="33"/>
      <c r="N256" s="33"/>
      <c r="O256" s="33"/>
      <c r="P256" s="33"/>
      <c r="Q256" s="21">
        <f t="shared" si="3"/>
        <v>0</v>
      </c>
      <c r="R256" s="20" t="str">
        <f>IF('Please read'!$U257='Please read'!$V$5, 'Please read'!$V$5, IF('Please read'!T257='Please read'!$V$6, 'Please read'!$V$6, ""))</f>
        <v/>
      </c>
      <c r="S256" s="9"/>
      <c r="T256" s="9"/>
      <c r="U256" s="9"/>
      <c r="V256" s="9"/>
      <c r="W256" s="9"/>
      <c r="X256" s="9"/>
      <c r="Y256" s="9"/>
      <c r="Z256" s="9"/>
      <c r="AA256" s="9"/>
      <c r="AB256" s="9"/>
      <c r="AC256" s="9"/>
      <c r="AD256" s="9"/>
      <c r="AE256" s="10"/>
    </row>
    <row r="257" spans="1:31" s="3" customFormat="1" x14ac:dyDescent="0.2">
      <c r="A257" s="15">
        <v>256</v>
      </c>
      <c r="B257" s="16"/>
      <c r="C257" s="16"/>
      <c r="D257" s="16"/>
      <c r="E257" s="16"/>
      <c r="F257" s="16"/>
      <c r="G257" s="17"/>
      <c r="H257" s="18"/>
      <c r="I257" s="17"/>
      <c r="J257" s="17"/>
      <c r="K257" s="17"/>
      <c r="L257" s="17"/>
      <c r="M257" s="33"/>
      <c r="N257" s="33"/>
      <c r="O257" s="33"/>
      <c r="P257" s="33"/>
      <c r="Q257" s="21">
        <f t="shared" si="3"/>
        <v>0</v>
      </c>
      <c r="R257" s="20" t="str">
        <f>IF('Please read'!$U258='Please read'!$V$5, 'Please read'!$V$5, IF('Please read'!T258='Please read'!$V$6, 'Please read'!$V$6, ""))</f>
        <v/>
      </c>
      <c r="S257" s="9"/>
      <c r="T257" s="9"/>
      <c r="U257" s="9"/>
      <c r="V257" s="9"/>
      <c r="W257" s="9"/>
      <c r="X257" s="9"/>
      <c r="Y257" s="9"/>
      <c r="Z257" s="9"/>
      <c r="AA257" s="9"/>
      <c r="AB257" s="9"/>
      <c r="AC257" s="9"/>
      <c r="AD257" s="9"/>
      <c r="AE257" s="10"/>
    </row>
    <row r="258" spans="1:31" s="3" customFormat="1" x14ac:dyDescent="0.2">
      <c r="A258" s="15">
        <v>257</v>
      </c>
      <c r="B258" s="16"/>
      <c r="C258" s="16"/>
      <c r="D258" s="16"/>
      <c r="E258" s="16"/>
      <c r="F258" s="16"/>
      <c r="G258" s="17"/>
      <c r="H258" s="18"/>
      <c r="I258" s="17"/>
      <c r="J258" s="17"/>
      <c r="K258" s="17"/>
      <c r="L258" s="17"/>
      <c r="M258" s="33"/>
      <c r="N258" s="33"/>
      <c r="O258" s="33"/>
      <c r="P258" s="33"/>
      <c r="Q258" s="21">
        <f t="shared" si="3"/>
        <v>0</v>
      </c>
      <c r="R258" s="20" t="str">
        <f>IF('Please read'!$U259='Please read'!$V$5, 'Please read'!$V$5, IF('Please read'!T259='Please read'!$V$6, 'Please read'!$V$6, ""))</f>
        <v/>
      </c>
      <c r="S258" s="9"/>
      <c r="T258" s="9"/>
      <c r="U258" s="9"/>
      <c r="V258" s="9"/>
      <c r="W258" s="9"/>
      <c r="X258" s="9"/>
      <c r="Y258" s="9"/>
      <c r="Z258" s="9"/>
      <c r="AA258" s="9"/>
      <c r="AB258" s="9"/>
      <c r="AC258" s="9"/>
      <c r="AD258" s="9"/>
      <c r="AE258" s="10"/>
    </row>
    <row r="259" spans="1:31" s="3" customFormat="1" x14ac:dyDescent="0.2">
      <c r="A259" s="15">
        <v>258</v>
      </c>
      <c r="B259" s="16"/>
      <c r="C259" s="16"/>
      <c r="D259" s="16"/>
      <c r="E259" s="16"/>
      <c r="F259" s="16"/>
      <c r="G259" s="17"/>
      <c r="H259" s="18"/>
      <c r="I259" s="17"/>
      <c r="J259" s="17"/>
      <c r="K259" s="17"/>
      <c r="L259" s="17"/>
      <c r="M259" s="33"/>
      <c r="N259" s="33"/>
      <c r="O259" s="33"/>
      <c r="P259" s="33"/>
      <c r="Q259" s="21">
        <f t="shared" ref="Q259:Q301" si="4">SUM(I259:P259)</f>
        <v>0</v>
      </c>
      <c r="R259" s="20" t="str">
        <f>IF('Please read'!$U260='Please read'!$V$5, 'Please read'!$V$5, IF('Please read'!T260='Please read'!$V$6, 'Please read'!$V$6, ""))</f>
        <v/>
      </c>
      <c r="S259" s="9"/>
      <c r="T259" s="9"/>
      <c r="U259" s="9"/>
      <c r="V259" s="9"/>
      <c r="W259" s="9"/>
      <c r="X259" s="9"/>
      <c r="Y259" s="9"/>
      <c r="Z259" s="9"/>
      <c r="AA259" s="9"/>
      <c r="AB259" s="9"/>
      <c r="AC259" s="9"/>
      <c r="AD259" s="9"/>
      <c r="AE259" s="10"/>
    </row>
    <row r="260" spans="1:31" s="3" customFormat="1" x14ac:dyDescent="0.2">
      <c r="A260" s="15">
        <v>259</v>
      </c>
      <c r="B260" s="16"/>
      <c r="C260" s="16"/>
      <c r="D260" s="16"/>
      <c r="E260" s="16"/>
      <c r="F260" s="16"/>
      <c r="G260" s="17"/>
      <c r="H260" s="18"/>
      <c r="I260" s="17"/>
      <c r="J260" s="17"/>
      <c r="K260" s="17"/>
      <c r="L260" s="17"/>
      <c r="M260" s="33"/>
      <c r="N260" s="33"/>
      <c r="O260" s="33"/>
      <c r="P260" s="33"/>
      <c r="Q260" s="21">
        <f t="shared" si="4"/>
        <v>0</v>
      </c>
      <c r="R260" s="20" t="str">
        <f>IF('Please read'!$U261='Please read'!$V$5, 'Please read'!$V$5, IF('Please read'!T261='Please read'!$V$6, 'Please read'!$V$6, ""))</f>
        <v/>
      </c>
      <c r="S260" s="9"/>
      <c r="T260" s="9"/>
      <c r="U260" s="9"/>
      <c r="V260" s="9"/>
      <c r="W260" s="9"/>
      <c r="X260" s="9"/>
      <c r="Y260" s="9"/>
      <c r="Z260" s="9"/>
      <c r="AA260" s="9"/>
      <c r="AB260" s="9"/>
      <c r="AC260" s="9"/>
      <c r="AD260" s="9"/>
      <c r="AE260" s="10"/>
    </row>
    <row r="261" spans="1:31" s="3" customFormat="1" x14ac:dyDescent="0.2">
      <c r="A261" s="15">
        <v>260</v>
      </c>
      <c r="B261" s="16"/>
      <c r="C261" s="16"/>
      <c r="D261" s="16"/>
      <c r="E261" s="16"/>
      <c r="F261" s="16"/>
      <c r="G261" s="17"/>
      <c r="H261" s="18"/>
      <c r="I261" s="17"/>
      <c r="J261" s="17"/>
      <c r="K261" s="17"/>
      <c r="L261" s="17"/>
      <c r="M261" s="33"/>
      <c r="N261" s="33"/>
      <c r="O261" s="33"/>
      <c r="P261" s="33"/>
      <c r="Q261" s="21">
        <f t="shared" si="4"/>
        <v>0</v>
      </c>
      <c r="R261" s="20" t="str">
        <f>IF('Please read'!$U262='Please read'!$V$5, 'Please read'!$V$5, IF('Please read'!T262='Please read'!$V$6, 'Please read'!$V$6, ""))</f>
        <v/>
      </c>
      <c r="S261" s="9"/>
      <c r="T261" s="9"/>
      <c r="U261" s="9"/>
      <c r="V261" s="9"/>
      <c r="W261" s="9"/>
      <c r="X261" s="9"/>
      <c r="Y261" s="9"/>
      <c r="Z261" s="9"/>
      <c r="AA261" s="9"/>
      <c r="AB261" s="9"/>
      <c r="AC261" s="9"/>
      <c r="AD261" s="9"/>
      <c r="AE261" s="10"/>
    </row>
    <row r="262" spans="1:31" s="3" customFormat="1" x14ac:dyDescent="0.2">
      <c r="A262" s="15">
        <v>261</v>
      </c>
      <c r="B262" s="16"/>
      <c r="C262" s="16"/>
      <c r="D262" s="16"/>
      <c r="E262" s="16"/>
      <c r="F262" s="16"/>
      <c r="G262" s="17"/>
      <c r="H262" s="18"/>
      <c r="I262" s="17"/>
      <c r="J262" s="17"/>
      <c r="K262" s="17"/>
      <c r="L262" s="17"/>
      <c r="M262" s="33"/>
      <c r="N262" s="33"/>
      <c r="O262" s="33"/>
      <c r="P262" s="33"/>
      <c r="Q262" s="21">
        <f t="shared" si="4"/>
        <v>0</v>
      </c>
      <c r="R262" s="20" t="str">
        <f>IF('Please read'!$U263='Please read'!$V$5, 'Please read'!$V$5, IF('Please read'!T263='Please read'!$V$6, 'Please read'!$V$6, ""))</f>
        <v/>
      </c>
      <c r="S262" s="9"/>
      <c r="T262" s="9"/>
      <c r="U262" s="9"/>
      <c r="V262" s="9"/>
      <c r="W262" s="9"/>
      <c r="X262" s="9"/>
      <c r="Y262" s="9"/>
      <c r="Z262" s="9"/>
      <c r="AA262" s="9"/>
      <c r="AB262" s="9"/>
      <c r="AC262" s="9"/>
      <c r="AD262" s="9"/>
      <c r="AE262" s="10"/>
    </row>
    <row r="263" spans="1:31" s="3" customFormat="1" x14ac:dyDescent="0.2">
      <c r="A263" s="15">
        <v>262</v>
      </c>
      <c r="B263" s="16"/>
      <c r="C263" s="16"/>
      <c r="D263" s="16"/>
      <c r="E263" s="16"/>
      <c r="F263" s="16"/>
      <c r="G263" s="17"/>
      <c r="H263" s="18"/>
      <c r="I263" s="17"/>
      <c r="J263" s="17"/>
      <c r="K263" s="17"/>
      <c r="L263" s="17"/>
      <c r="M263" s="33"/>
      <c r="N263" s="33"/>
      <c r="O263" s="33"/>
      <c r="P263" s="33"/>
      <c r="Q263" s="21">
        <f t="shared" si="4"/>
        <v>0</v>
      </c>
      <c r="R263" s="20" t="str">
        <f>IF('Please read'!$U264='Please read'!$V$5, 'Please read'!$V$5, IF('Please read'!T264='Please read'!$V$6, 'Please read'!$V$6, ""))</f>
        <v/>
      </c>
      <c r="S263" s="9"/>
      <c r="T263" s="9"/>
      <c r="U263" s="9"/>
      <c r="V263" s="9"/>
      <c r="W263" s="9"/>
      <c r="X263" s="9"/>
      <c r="Y263" s="9"/>
      <c r="Z263" s="9"/>
      <c r="AA263" s="9"/>
      <c r="AB263" s="9"/>
      <c r="AC263" s="9"/>
      <c r="AD263" s="9"/>
      <c r="AE263" s="10"/>
    </row>
    <row r="264" spans="1:31" s="3" customFormat="1" x14ac:dyDescent="0.2">
      <c r="A264" s="15">
        <v>263</v>
      </c>
      <c r="B264" s="16"/>
      <c r="C264" s="16"/>
      <c r="D264" s="16"/>
      <c r="E264" s="16"/>
      <c r="F264" s="16"/>
      <c r="G264" s="17"/>
      <c r="H264" s="18"/>
      <c r="I264" s="17"/>
      <c r="J264" s="17"/>
      <c r="K264" s="17"/>
      <c r="L264" s="17"/>
      <c r="M264" s="33"/>
      <c r="N264" s="33"/>
      <c r="O264" s="33"/>
      <c r="P264" s="33"/>
      <c r="Q264" s="21">
        <f t="shared" si="4"/>
        <v>0</v>
      </c>
      <c r="R264" s="20" t="str">
        <f>IF('Please read'!$U265='Please read'!$V$5, 'Please read'!$V$5, IF('Please read'!T265='Please read'!$V$6, 'Please read'!$V$6, ""))</f>
        <v/>
      </c>
      <c r="S264" s="9"/>
      <c r="T264" s="9"/>
      <c r="U264" s="9"/>
      <c r="V264" s="9"/>
      <c r="W264" s="9"/>
      <c r="X264" s="9"/>
      <c r="Y264" s="9"/>
      <c r="Z264" s="9"/>
      <c r="AA264" s="9"/>
      <c r="AB264" s="9"/>
      <c r="AC264" s="9"/>
      <c r="AD264" s="9"/>
      <c r="AE264" s="10"/>
    </row>
    <row r="265" spans="1:31" s="3" customFormat="1" x14ac:dyDescent="0.2">
      <c r="A265" s="15">
        <v>264</v>
      </c>
      <c r="B265" s="16"/>
      <c r="C265" s="16"/>
      <c r="D265" s="16"/>
      <c r="E265" s="16"/>
      <c r="F265" s="16"/>
      <c r="G265" s="17"/>
      <c r="H265" s="18"/>
      <c r="I265" s="17"/>
      <c r="J265" s="17"/>
      <c r="K265" s="17"/>
      <c r="L265" s="17"/>
      <c r="M265" s="33"/>
      <c r="N265" s="33"/>
      <c r="O265" s="33"/>
      <c r="P265" s="33"/>
      <c r="Q265" s="21">
        <f t="shared" si="4"/>
        <v>0</v>
      </c>
      <c r="R265" s="20" t="str">
        <f>IF('Please read'!$U266='Please read'!$V$5, 'Please read'!$V$5, IF('Please read'!T266='Please read'!$V$6, 'Please read'!$V$6, ""))</f>
        <v/>
      </c>
      <c r="S265" s="9"/>
      <c r="T265" s="9"/>
      <c r="U265" s="9"/>
      <c r="V265" s="9"/>
      <c r="W265" s="9"/>
      <c r="X265" s="9"/>
      <c r="Y265" s="9"/>
      <c r="Z265" s="9"/>
      <c r="AA265" s="9"/>
      <c r="AB265" s="9"/>
      <c r="AC265" s="9"/>
      <c r="AD265" s="9"/>
      <c r="AE265" s="10"/>
    </row>
    <row r="266" spans="1:31" s="3" customFormat="1" x14ac:dyDescent="0.2">
      <c r="A266" s="15">
        <v>265</v>
      </c>
      <c r="B266" s="16"/>
      <c r="C266" s="16"/>
      <c r="D266" s="16"/>
      <c r="E266" s="16"/>
      <c r="F266" s="16"/>
      <c r="G266" s="17"/>
      <c r="H266" s="18"/>
      <c r="I266" s="17"/>
      <c r="J266" s="17"/>
      <c r="K266" s="17"/>
      <c r="L266" s="17"/>
      <c r="M266" s="33"/>
      <c r="N266" s="33"/>
      <c r="O266" s="33"/>
      <c r="P266" s="33"/>
      <c r="Q266" s="21">
        <f t="shared" si="4"/>
        <v>0</v>
      </c>
      <c r="R266" s="20" t="str">
        <f>IF('Please read'!$U267='Please read'!$V$5, 'Please read'!$V$5, IF('Please read'!T267='Please read'!$V$6, 'Please read'!$V$6, ""))</f>
        <v/>
      </c>
      <c r="S266" s="9"/>
      <c r="T266" s="9"/>
      <c r="U266" s="9"/>
      <c r="V266" s="9"/>
      <c r="W266" s="9"/>
      <c r="X266" s="9"/>
      <c r="Y266" s="9"/>
      <c r="Z266" s="9"/>
      <c r="AA266" s="9"/>
      <c r="AB266" s="9"/>
      <c r="AC266" s="9"/>
      <c r="AD266" s="9"/>
      <c r="AE266" s="10"/>
    </row>
    <row r="267" spans="1:31" s="3" customFormat="1" x14ac:dyDescent="0.2">
      <c r="A267" s="15">
        <v>266</v>
      </c>
      <c r="B267" s="16"/>
      <c r="C267" s="16"/>
      <c r="D267" s="16"/>
      <c r="E267" s="16"/>
      <c r="F267" s="16"/>
      <c r="G267" s="17"/>
      <c r="H267" s="18"/>
      <c r="I267" s="17"/>
      <c r="J267" s="17"/>
      <c r="K267" s="17"/>
      <c r="L267" s="17"/>
      <c r="M267" s="33"/>
      <c r="N267" s="33"/>
      <c r="O267" s="33"/>
      <c r="P267" s="33"/>
      <c r="Q267" s="21">
        <f t="shared" si="4"/>
        <v>0</v>
      </c>
      <c r="R267" s="20" t="str">
        <f>IF('Please read'!$U268='Please read'!$V$5, 'Please read'!$V$5, IF('Please read'!T268='Please read'!$V$6, 'Please read'!$V$6, ""))</f>
        <v/>
      </c>
      <c r="S267" s="9"/>
      <c r="T267" s="9"/>
      <c r="U267" s="9"/>
      <c r="V267" s="9"/>
      <c r="W267" s="9"/>
      <c r="X267" s="9"/>
      <c r="Y267" s="9"/>
      <c r="Z267" s="9"/>
      <c r="AA267" s="9"/>
      <c r="AB267" s="9"/>
      <c r="AC267" s="9"/>
      <c r="AD267" s="9"/>
      <c r="AE267" s="10"/>
    </row>
    <row r="268" spans="1:31" s="3" customFormat="1" x14ac:dyDescent="0.2">
      <c r="A268" s="15">
        <v>267</v>
      </c>
      <c r="B268" s="16"/>
      <c r="C268" s="16"/>
      <c r="D268" s="16"/>
      <c r="E268" s="16"/>
      <c r="F268" s="16"/>
      <c r="G268" s="17"/>
      <c r="H268" s="18"/>
      <c r="I268" s="17"/>
      <c r="J268" s="17"/>
      <c r="K268" s="17"/>
      <c r="L268" s="17"/>
      <c r="M268" s="33"/>
      <c r="N268" s="33"/>
      <c r="O268" s="33"/>
      <c r="P268" s="33"/>
      <c r="Q268" s="21">
        <f t="shared" si="4"/>
        <v>0</v>
      </c>
      <c r="R268" s="20" t="str">
        <f>IF('Please read'!$U269='Please read'!$V$5, 'Please read'!$V$5, IF('Please read'!T269='Please read'!$V$6, 'Please read'!$V$6, ""))</f>
        <v/>
      </c>
      <c r="S268" s="9"/>
      <c r="T268" s="9"/>
      <c r="U268" s="9"/>
      <c r="V268" s="9"/>
      <c r="W268" s="9"/>
      <c r="X268" s="9"/>
      <c r="Y268" s="9"/>
      <c r="Z268" s="9"/>
      <c r="AA268" s="9"/>
      <c r="AB268" s="9"/>
      <c r="AC268" s="9"/>
      <c r="AD268" s="9"/>
      <c r="AE268" s="10"/>
    </row>
    <row r="269" spans="1:31" s="3" customFormat="1" x14ac:dyDescent="0.2">
      <c r="A269" s="15">
        <v>268</v>
      </c>
      <c r="B269" s="16"/>
      <c r="C269" s="16"/>
      <c r="D269" s="16"/>
      <c r="E269" s="16"/>
      <c r="F269" s="16"/>
      <c r="G269" s="17"/>
      <c r="H269" s="18"/>
      <c r="I269" s="17"/>
      <c r="J269" s="17"/>
      <c r="K269" s="17"/>
      <c r="L269" s="17"/>
      <c r="M269" s="33"/>
      <c r="N269" s="33"/>
      <c r="O269" s="33"/>
      <c r="P269" s="33"/>
      <c r="Q269" s="21">
        <f t="shared" si="4"/>
        <v>0</v>
      </c>
      <c r="R269" s="20" t="str">
        <f>IF('Please read'!$U270='Please read'!$V$5, 'Please read'!$V$5, IF('Please read'!T270='Please read'!$V$6, 'Please read'!$V$6, ""))</f>
        <v/>
      </c>
      <c r="S269" s="9"/>
      <c r="T269" s="9"/>
      <c r="U269" s="9"/>
      <c r="V269" s="9"/>
      <c r="W269" s="9"/>
      <c r="X269" s="9"/>
      <c r="Y269" s="9"/>
      <c r="Z269" s="9"/>
      <c r="AA269" s="9"/>
      <c r="AB269" s="9"/>
      <c r="AC269" s="9"/>
      <c r="AD269" s="9"/>
      <c r="AE269" s="10"/>
    </row>
    <row r="270" spans="1:31" s="3" customFormat="1" x14ac:dyDescent="0.2">
      <c r="A270" s="15">
        <v>269</v>
      </c>
      <c r="B270" s="16"/>
      <c r="C270" s="16"/>
      <c r="D270" s="16"/>
      <c r="E270" s="16"/>
      <c r="F270" s="16"/>
      <c r="G270" s="17"/>
      <c r="H270" s="18"/>
      <c r="I270" s="17"/>
      <c r="J270" s="17"/>
      <c r="K270" s="17"/>
      <c r="L270" s="17"/>
      <c r="M270" s="33"/>
      <c r="N270" s="33"/>
      <c r="O270" s="33"/>
      <c r="P270" s="33"/>
      <c r="Q270" s="21">
        <f t="shared" si="4"/>
        <v>0</v>
      </c>
      <c r="R270" s="20" t="str">
        <f>IF('Please read'!$U271='Please read'!$V$5, 'Please read'!$V$5, IF('Please read'!T271='Please read'!$V$6, 'Please read'!$V$6, ""))</f>
        <v/>
      </c>
      <c r="S270" s="9"/>
      <c r="T270" s="9"/>
      <c r="U270" s="9"/>
      <c r="V270" s="9"/>
      <c r="W270" s="9"/>
      <c r="X270" s="9"/>
      <c r="Y270" s="9"/>
      <c r="Z270" s="9"/>
      <c r="AA270" s="9"/>
      <c r="AB270" s="9"/>
      <c r="AC270" s="9"/>
      <c r="AD270" s="9"/>
      <c r="AE270" s="10"/>
    </row>
    <row r="271" spans="1:31" s="3" customFormat="1" x14ac:dyDescent="0.2">
      <c r="A271" s="15">
        <v>270</v>
      </c>
      <c r="B271" s="16"/>
      <c r="C271" s="16"/>
      <c r="D271" s="16"/>
      <c r="E271" s="16"/>
      <c r="F271" s="16"/>
      <c r="G271" s="17"/>
      <c r="H271" s="18"/>
      <c r="I271" s="17"/>
      <c r="J271" s="17"/>
      <c r="K271" s="17"/>
      <c r="L271" s="17"/>
      <c r="M271" s="33"/>
      <c r="N271" s="33"/>
      <c r="O271" s="33"/>
      <c r="P271" s="33"/>
      <c r="Q271" s="21">
        <f t="shared" si="4"/>
        <v>0</v>
      </c>
      <c r="R271" s="20" t="str">
        <f>IF('Please read'!$U272='Please read'!$V$5, 'Please read'!$V$5, IF('Please read'!T272='Please read'!$V$6, 'Please read'!$V$6, ""))</f>
        <v/>
      </c>
      <c r="S271" s="9"/>
      <c r="T271" s="9"/>
      <c r="U271" s="9"/>
      <c r="V271" s="9"/>
      <c r="W271" s="9"/>
      <c r="X271" s="9"/>
      <c r="Y271" s="9"/>
      <c r="Z271" s="9"/>
      <c r="AA271" s="9"/>
      <c r="AB271" s="9"/>
      <c r="AC271" s="9"/>
      <c r="AD271" s="9"/>
      <c r="AE271" s="10"/>
    </row>
    <row r="272" spans="1:31" s="3" customFormat="1" x14ac:dyDescent="0.2">
      <c r="A272" s="15">
        <v>271</v>
      </c>
      <c r="B272" s="16"/>
      <c r="C272" s="16"/>
      <c r="D272" s="16"/>
      <c r="E272" s="16"/>
      <c r="F272" s="16"/>
      <c r="G272" s="17"/>
      <c r="H272" s="18"/>
      <c r="I272" s="17"/>
      <c r="J272" s="17"/>
      <c r="K272" s="17"/>
      <c r="L272" s="17"/>
      <c r="M272" s="33"/>
      <c r="N272" s="33"/>
      <c r="O272" s="33"/>
      <c r="P272" s="33"/>
      <c r="Q272" s="21">
        <f t="shared" si="4"/>
        <v>0</v>
      </c>
      <c r="R272" s="20" t="str">
        <f>IF('Please read'!$U273='Please read'!$V$5, 'Please read'!$V$5, IF('Please read'!T273='Please read'!$V$6, 'Please read'!$V$6, ""))</f>
        <v/>
      </c>
      <c r="S272" s="9"/>
      <c r="T272" s="9"/>
      <c r="U272" s="9"/>
      <c r="V272" s="9"/>
      <c r="W272" s="9"/>
      <c r="X272" s="9"/>
      <c r="Y272" s="9"/>
      <c r="Z272" s="9"/>
      <c r="AA272" s="9"/>
      <c r="AB272" s="9"/>
      <c r="AC272" s="9"/>
      <c r="AD272" s="9"/>
      <c r="AE272" s="10"/>
    </row>
    <row r="273" spans="1:31" s="3" customFormat="1" x14ac:dyDescent="0.2">
      <c r="A273" s="15">
        <v>272</v>
      </c>
      <c r="B273" s="16"/>
      <c r="C273" s="16"/>
      <c r="D273" s="16"/>
      <c r="E273" s="16"/>
      <c r="F273" s="16"/>
      <c r="G273" s="17"/>
      <c r="H273" s="18"/>
      <c r="I273" s="17"/>
      <c r="J273" s="17"/>
      <c r="K273" s="17"/>
      <c r="L273" s="17"/>
      <c r="M273" s="33"/>
      <c r="N273" s="33"/>
      <c r="O273" s="33"/>
      <c r="P273" s="33"/>
      <c r="Q273" s="21">
        <f t="shared" si="4"/>
        <v>0</v>
      </c>
      <c r="R273" s="20" t="str">
        <f>IF('Please read'!$U274='Please read'!$V$5, 'Please read'!$V$5, IF('Please read'!T274='Please read'!$V$6, 'Please read'!$V$6, ""))</f>
        <v/>
      </c>
      <c r="S273" s="9"/>
      <c r="T273" s="9"/>
      <c r="U273" s="9"/>
      <c r="V273" s="9"/>
      <c r="W273" s="9"/>
      <c r="X273" s="9"/>
      <c r="Y273" s="9"/>
      <c r="Z273" s="9"/>
      <c r="AA273" s="9"/>
      <c r="AB273" s="9"/>
      <c r="AC273" s="9"/>
      <c r="AD273" s="9"/>
      <c r="AE273" s="10"/>
    </row>
    <row r="274" spans="1:31" s="3" customFormat="1" x14ac:dyDescent="0.2">
      <c r="A274" s="15">
        <v>273</v>
      </c>
      <c r="B274" s="16"/>
      <c r="C274" s="16"/>
      <c r="D274" s="16"/>
      <c r="E274" s="16"/>
      <c r="F274" s="16"/>
      <c r="G274" s="17"/>
      <c r="H274" s="18"/>
      <c r="I274" s="17"/>
      <c r="J274" s="17"/>
      <c r="K274" s="17"/>
      <c r="L274" s="17"/>
      <c r="M274" s="33"/>
      <c r="N274" s="33"/>
      <c r="O274" s="33"/>
      <c r="P274" s="33"/>
      <c r="Q274" s="21">
        <f t="shared" si="4"/>
        <v>0</v>
      </c>
      <c r="R274" s="20" t="str">
        <f>IF('Please read'!$U275='Please read'!$V$5, 'Please read'!$V$5, IF('Please read'!T275='Please read'!$V$6, 'Please read'!$V$6, ""))</f>
        <v/>
      </c>
      <c r="S274" s="9"/>
      <c r="T274" s="9"/>
      <c r="U274" s="9"/>
      <c r="V274" s="9"/>
      <c r="W274" s="9"/>
      <c r="X274" s="9"/>
      <c r="Y274" s="9"/>
      <c r="Z274" s="9"/>
      <c r="AA274" s="9"/>
      <c r="AB274" s="9"/>
      <c r="AC274" s="9"/>
      <c r="AD274" s="9"/>
      <c r="AE274" s="10"/>
    </row>
    <row r="275" spans="1:31" s="3" customFormat="1" x14ac:dyDescent="0.2">
      <c r="A275" s="15">
        <v>274</v>
      </c>
      <c r="B275" s="16"/>
      <c r="C275" s="16"/>
      <c r="D275" s="16"/>
      <c r="E275" s="16"/>
      <c r="F275" s="16"/>
      <c r="G275" s="17"/>
      <c r="H275" s="18"/>
      <c r="I275" s="17"/>
      <c r="J275" s="17"/>
      <c r="K275" s="17"/>
      <c r="L275" s="17"/>
      <c r="M275" s="33"/>
      <c r="N275" s="33"/>
      <c r="O275" s="33"/>
      <c r="P275" s="33"/>
      <c r="Q275" s="21">
        <f t="shared" si="4"/>
        <v>0</v>
      </c>
      <c r="R275" s="20" t="str">
        <f>IF('Please read'!$U276='Please read'!$V$5, 'Please read'!$V$5, IF('Please read'!T276='Please read'!$V$6, 'Please read'!$V$6, ""))</f>
        <v/>
      </c>
      <c r="S275" s="9"/>
      <c r="T275" s="9"/>
      <c r="U275" s="9"/>
      <c r="V275" s="9"/>
      <c r="W275" s="9"/>
      <c r="X275" s="9"/>
      <c r="Y275" s="9"/>
      <c r="Z275" s="9"/>
      <c r="AA275" s="9"/>
      <c r="AB275" s="9"/>
      <c r="AC275" s="9"/>
      <c r="AD275" s="9"/>
      <c r="AE275" s="10"/>
    </row>
    <row r="276" spans="1:31" s="3" customFormat="1" x14ac:dyDescent="0.2">
      <c r="A276" s="15">
        <v>275</v>
      </c>
      <c r="B276" s="16"/>
      <c r="C276" s="16"/>
      <c r="D276" s="16"/>
      <c r="E276" s="16"/>
      <c r="F276" s="16"/>
      <c r="G276" s="17"/>
      <c r="H276" s="18"/>
      <c r="I276" s="17"/>
      <c r="J276" s="17"/>
      <c r="K276" s="17"/>
      <c r="L276" s="17"/>
      <c r="M276" s="33"/>
      <c r="N276" s="33"/>
      <c r="O276" s="33"/>
      <c r="P276" s="33"/>
      <c r="Q276" s="21">
        <f t="shared" si="4"/>
        <v>0</v>
      </c>
      <c r="R276" s="20" t="str">
        <f>IF('Please read'!$U277='Please read'!$V$5, 'Please read'!$V$5, IF('Please read'!T277='Please read'!$V$6, 'Please read'!$V$6, ""))</f>
        <v/>
      </c>
      <c r="S276" s="9"/>
      <c r="T276" s="9"/>
      <c r="U276" s="9"/>
      <c r="V276" s="9"/>
      <c r="W276" s="9"/>
      <c r="X276" s="9"/>
      <c r="Y276" s="9"/>
      <c r="Z276" s="9"/>
      <c r="AA276" s="9"/>
      <c r="AB276" s="9"/>
      <c r="AC276" s="9"/>
      <c r="AD276" s="9"/>
      <c r="AE276" s="10"/>
    </row>
    <row r="277" spans="1:31" s="3" customFormat="1" x14ac:dyDescent="0.2">
      <c r="A277" s="15">
        <v>276</v>
      </c>
      <c r="B277" s="16"/>
      <c r="C277" s="16"/>
      <c r="D277" s="16"/>
      <c r="E277" s="16"/>
      <c r="F277" s="16"/>
      <c r="G277" s="17"/>
      <c r="H277" s="18"/>
      <c r="I277" s="17"/>
      <c r="J277" s="17"/>
      <c r="K277" s="17"/>
      <c r="L277" s="17"/>
      <c r="M277" s="33"/>
      <c r="N277" s="33"/>
      <c r="O277" s="33"/>
      <c r="P277" s="33"/>
      <c r="Q277" s="21">
        <f t="shared" si="4"/>
        <v>0</v>
      </c>
      <c r="R277" s="20" t="str">
        <f>IF('Please read'!$U278='Please read'!$V$5, 'Please read'!$V$5, IF('Please read'!T278='Please read'!$V$6, 'Please read'!$V$6, ""))</f>
        <v/>
      </c>
      <c r="S277" s="9"/>
      <c r="T277" s="9"/>
      <c r="U277" s="9"/>
      <c r="V277" s="9"/>
      <c r="W277" s="9"/>
      <c r="X277" s="9"/>
      <c r="Y277" s="9"/>
      <c r="Z277" s="9"/>
      <c r="AA277" s="9"/>
      <c r="AB277" s="9"/>
      <c r="AC277" s="9"/>
      <c r="AD277" s="9"/>
      <c r="AE277" s="10"/>
    </row>
    <row r="278" spans="1:31" s="3" customFormat="1" x14ac:dyDescent="0.2">
      <c r="A278" s="15">
        <v>277</v>
      </c>
      <c r="B278" s="16"/>
      <c r="C278" s="16"/>
      <c r="D278" s="16"/>
      <c r="E278" s="16"/>
      <c r="F278" s="16"/>
      <c r="G278" s="17"/>
      <c r="H278" s="18"/>
      <c r="I278" s="17"/>
      <c r="J278" s="17"/>
      <c r="K278" s="17"/>
      <c r="L278" s="17"/>
      <c r="M278" s="33"/>
      <c r="N278" s="33"/>
      <c r="O278" s="33"/>
      <c r="P278" s="33"/>
      <c r="Q278" s="21">
        <f t="shared" si="4"/>
        <v>0</v>
      </c>
      <c r="R278" s="20" t="str">
        <f>IF('Please read'!$U279='Please read'!$V$5, 'Please read'!$V$5, IF('Please read'!T279='Please read'!$V$6, 'Please read'!$V$6, ""))</f>
        <v/>
      </c>
      <c r="S278" s="9"/>
      <c r="T278" s="9"/>
      <c r="U278" s="9"/>
      <c r="V278" s="9"/>
      <c r="W278" s="9"/>
      <c r="X278" s="9"/>
      <c r="Y278" s="9"/>
      <c r="Z278" s="9"/>
      <c r="AA278" s="9"/>
      <c r="AB278" s="9"/>
      <c r="AC278" s="9"/>
      <c r="AD278" s="9"/>
      <c r="AE278" s="10"/>
    </row>
    <row r="279" spans="1:31" s="3" customFormat="1" x14ac:dyDescent="0.2">
      <c r="A279" s="15">
        <v>278</v>
      </c>
      <c r="B279" s="16"/>
      <c r="C279" s="16"/>
      <c r="D279" s="16"/>
      <c r="E279" s="16"/>
      <c r="F279" s="16"/>
      <c r="G279" s="17"/>
      <c r="H279" s="18"/>
      <c r="I279" s="17"/>
      <c r="J279" s="17"/>
      <c r="K279" s="17"/>
      <c r="L279" s="17"/>
      <c r="M279" s="33"/>
      <c r="N279" s="33"/>
      <c r="O279" s="33"/>
      <c r="P279" s="33"/>
      <c r="Q279" s="21">
        <f t="shared" si="4"/>
        <v>0</v>
      </c>
      <c r="R279" s="20" t="str">
        <f>IF('Please read'!$U280='Please read'!$V$5, 'Please read'!$V$5, IF('Please read'!T280='Please read'!$V$6, 'Please read'!$V$6, ""))</f>
        <v/>
      </c>
      <c r="S279" s="9"/>
      <c r="T279" s="9"/>
      <c r="U279" s="9"/>
      <c r="V279" s="9"/>
      <c r="W279" s="9"/>
      <c r="X279" s="9"/>
      <c r="Y279" s="9"/>
      <c r="Z279" s="9"/>
      <c r="AA279" s="9"/>
      <c r="AB279" s="9"/>
      <c r="AC279" s="9"/>
      <c r="AD279" s="9"/>
      <c r="AE279" s="10"/>
    </row>
    <row r="280" spans="1:31" s="3" customFormat="1" x14ac:dyDescent="0.2">
      <c r="A280" s="15">
        <v>279</v>
      </c>
      <c r="B280" s="16"/>
      <c r="C280" s="16"/>
      <c r="D280" s="16"/>
      <c r="E280" s="16"/>
      <c r="F280" s="16"/>
      <c r="G280" s="17"/>
      <c r="H280" s="18"/>
      <c r="I280" s="17"/>
      <c r="J280" s="17"/>
      <c r="K280" s="17"/>
      <c r="L280" s="17"/>
      <c r="M280" s="33"/>
      <c r="N280" s="33"/>
      <c r="O280" s="33"/>
      <c r="P280" s="33"/>
      <c r="Q280" s="21">
        <f t="shared" si="4"/>
        <v>0</v>
      </c>
      <c r="R280" s="20" t="str">
        <f>IF('Please read'!$U281='Please read'!$V$5, 'Please read'!$V$5, IF('Please read'!T281='Please read'!$V$6, 'Please read'!$V$6, ""))</f>
        <v/>
      </c>
      <c r="S280" s="9"/>
      <c r="T280" s="9"/>
      <c r="U280" s="9"/>
      <c r="V280" s="9"/>
      <c r="W280" s="9"/>
      <c r="X280" s="9"/>
      <c r="Y280" s="9"/>
      <c r="Z280" s="9"/>
      <c r="AA280" s="9"/>
      <c r="AB280" s="9"/>
      <c r="AC280" s="9"/>
      <c r="AD280" s="9"/>
      <c r="AE280" s="10"/>
    </row>
    <row r="281" spans="1:31" s="3" customFormat="1" x14ac:dyDescent="0.2">
      <c r="A281" s="15">
        <v>280</v>
      </c>
      <c r="B281" s="16"/>
      <c r="C281" s="16"/>
      <c r="D281" s="16"/>
      <c r="E281" s="16"/>
      <c r="F281" s="16"/>
      <c r="G281" s="17"/>
      <c r="H281" s="18"/>
      <c r="I281" s="17"/>
      <c r="J281" s="17"/>
      <c r="K281" s="17"/>
      <c r="L281" s="17"/>
      <c r="M281" s="33"/>
      <c r="N281" s="33"/>
      <c r="O281" s="33"/>
      <c r="P281" s="33"/>
      <c r="Q281" s="21">
        <f t="shared" si="4"/>
        <v>0</v>
      </c>
      <c r="R281" s="20" t="str">
        <f>IF('Please read'!$U282='Please read'!$V$5, 'Please read'!$V$5, IF('Please read'!T282='Please read'!$V$6, 'Please read'!$V$6, ""))</f>
        <v/>
      </c>
      <c r="S281" s="9"/>
      <c r="T281" s="9"/>
      <c r="U281" s="9"/>
      <c r="V281" s="9"/>
      <c r="W281" s="9"/>
      <c r="X281" s="9"/>
      <c r="Y281" s="9"/>
      <c r="Z281" s="9"/>
      <c r="AA281" s="9"/>
      <c r="AB281" s="9"/>
      <c r="AC281" s="9"/>
      <c r="AD281" s="9"/>
      <c r="AE281" s="10"/>
    </row>
    <row r="282" spans="1:31" s="3" customFormat="1" x14ac:dyDescent="0.2">
      <c r="A282" s="15">
        <v>281</v>
      </c>
      <c r="B282" s="16"/>
      <c r="C282" s="16"/>
      <c r="D282" s="16"/>
      <c r="E282" s="16"/>
      <c r="F282" s="16"/>
      <c r="G282" s="17"/>
      <c r="H282" s="18"/>
      <c r="I282" s="17"/>
      <c r="J282" s="17"/>
      <c r="K282" s="17"/>
      <c r="L282" s="17"/>
      <c r="M282" s="33"/>
      <c r="N282" s="33"/>
      <c r="O282" s="33"/>
      <c r="P282" s="33"/>
      <c r="Q282" s="21">
        <f t="shared" si="4"/>
        <v>0</v>
      </c>
      <c r="R282" s="20" t="str">
        <f>IF('Please read'!$U283='Please read'!$V$5, 'Please read'!$V$5, IF('Please read'!T283='Please read'!$V$6, 'Please read'!$V$6, ""))</f>
        <v/>
      </c>
      <c r="S282" s="9"/>
      <c r="T282" s="9"/>
      <c r="U282" s="9"/>
      <c r="V282" s="9"/>
      <c r="W282" s="9"/>
      <c r="X282" s="9"/>
      <c r="Y282" s="9"/>
      <c r="Z282" s="9"/>
      <c r="AA282" s="9"/>
      <c r="AB282" s="9"/>
      <c r="AC282" s="9"/>
      <c r="AD282" s="9"/>
      <c r="AE282" s="10"/>
    </row>
    <row r="283" spans="1:31" s="3" customFormat="1" x14ac:dyDescent="0.2">
      <c r="A283" s="15">
        <v>282</v>
      </c>
      <c r="B283" s="16"/>
      <c r="C283" s="16"/>
      <c r="D283" s="16"/>
      <c r="E283" s="16"/>
      <c r="F283" s="16"/>
      <c r="G283" s="17"/>
      <c r="H283" s="18"/>
      <c r="I283" s="17"/>
      <c r="J283" s="17"/>
      <c r="K283" s="17"/>
      <c r="L283" s="17"/>
      <c r="M283" s="33"/>
      <c r="N283" s="33"/>
      <c r="O283" s="33"/>
      <c r="P283" s="33"/>
      <c r="Q283" s="21">
        <f t="shared" si="4"/>
        <v>0</v>
      </c>
      <c r="R283" s="20" t="str">
        <f>IF('Please read'!$U284='Please read'!$V$5, 'Please read'!$V$5, IF('Please read'!T284='Please read'!$V$6, 'Please read'!$V$6, ""))</f>
        <v/>
      </c>
      <c r="S283" s="9"/>
      <c r="T283" s="9"/>
      <c r="U283" s="9"/>
      <c r="V283" s="9"/>
      <c r="W283" s="9"/>
      <c r="X283" s="9"/>
      <c r="Y283" s="9"/>
      <c r="Z283" s="9"/>
      <c r="AA283" s="9"/>
      <c r="AB283" s="9"/>
      <c r="AC283" s="9"/>
      <c r="AD283" s="9"/>
      <c r="AE283" s="10"/>
    </row>
    <row r="284" spans="1:31" s="3" customFormat="1" x14ac:dyDescent="0.2">
      <c r="A284" s="15">
        <v>283</v>
      </c>
      <c r="B284" s="16"/>
      <c r="C284" s="16"/>
      <c r="D284" s="16"/>
      <c r="E284" s="16"/>
      <c r="F284" s="16"/>
      <c r="G284" s="17"/>
      <c r="H284" s="18"/>
      <c r="I284" s="17"/>
      <c r="J284" s="17"/>
      <c r="K284" s="17"/>
      <c r="L284" s="17"/>
      <c r="M284" s="33"/>
      <c r="N284" s="33"/>
      <c r="O284" s="33"/>
      <c r="P284" s="33"/>
      <c r="Q284" s="21">
        <f t="shared" si="4"/>
        <v>0</v>
      </c>
      <c r="R284" s="20" t="str">
        <f>IF('Please read'!$U285='Please read'!$V$5, 'Please read'!$V$5, IF('Please read'!T285='Please read'!$V$6, 'Please read'!$V$6, ""))</f>
        <v/>
      </c>
      <c r="S284" s="9"/>
      <c r="T284" s="9"/>
      <c r="U284" s="9"/>
      <c r="V284" s="9"/>
      <c r="W284" s="9"/>
      <c r="X284" s="9"/>
      <c r="Y284" s="9"/>
      <c r="Z284" s="9"/>
      <c r="AA284" s="9"/>
      <c r="AB284" s="9"/>
      <c r="AC284" s="9"/>
      <c r="AD284" s="9"/>
      <c r="AE284" s="10"/>
    </row>
    <row r="285" spans="1:31" s="3" customFormat="1" x14ac:dyDescent="0.2">
      <c r="A285" s="15">
        <v>284</v>
      </c>
      <c r="B285" s="16"/>
      <c r="C285" s="16"/>
      <c r="D285" s="16"/>
      <c r="E285" s="16"/>
      <c r="F285" s="16"/>
      <c r="G285" s="17"/>
      <c r="H285" s="18"/>
      <c r="I285" s="17"/>
      <c r="J285" s="17"/>
      <c r="K285" s="17"/>
      <c r="L285" s="17"/>
      <c r="M285" s="33"/>
      <c r="N285" s="33"/>
      <c r="O285" s="33"/>
      <c r="P285" s="33"/>
      <c r="Q285" s="21">
        <f t="shared" si="4"/>
        <v>0</v>
      </c>
      <c r="R285" s="20" t="str">
        <f>IF('Please read'!$U286='Please read'!$V$5, 'Please read'!$V$5, IF('Please read'!T286='Please read'!$V$6, 'Please read'!$V$6, ""))</f>
        <v/>
      </c>
      <c r="S285" s="9"/>
      <c r="T285" s="9"/>
      <c r="U285" s="9"/>
      <c r="V285" s="9"/>
      <c r="W285" s="9"/>
      <c r="X285" s="9"/>
      <c r="Y285" s="9"/>
      <c r="Z285" s="9"/>
      <c r="AA285" s="9"/>
      <c r="AB285" s="9"/>
      <c r="AC285" s="9"/>
      <c r="AD285" s="9"/>
      <c r="AE285" s="10"/>
    </row>
    <row r="286" spans="1:31" s="3" customFormat="1" x14ac:dyDescent="0.2">
      <c r="A286" s="15">
        <v>285</v>
      </c>
      <c r="B286" s="16"/>
      <c r="C286" s="16"/>
      <c r="D286" s="16"/>
      <c r="E286" s="16"/>
      <c r="F286" s="16"/>
      <c r="G286" s="17"/>
      <c r="H286" s="18"/>
      <c r="I286" s="17"/>
      <c r="J286" s="17"/>
      <c r="K286" s="17"/>
      <c r="L286" s="17"/>
      <c r="M286" s="33"/>
      <c r="N286" s="33"/>
      <c r="O286" s="33"/>
      <c r="P286" s="33"/>
      <c r="Q286" s="21">
        <f t="shared" si="4"/>
        <v>0</v>
      </c>
      <c r="R286" s="20" t="str">
        <f>IF('Please read'!$U287='Please read'!$V$5, 'Please read'!$V$5, IF('Please read'!T287='Please read'!$V$6, 'Please read'!$V$6, ""))</f>
        <v/>
      </c>
      <c r="S286" s="9"/>
      <c r="T286" s="9"/>
      <c r="U286" s="9"/>
      <c r="V286" s="9"/>
      <c r="W286" s="9"/>
      <c r="X286" s="9"/>
      <c r="Y286" s="9"/>
      <c r="Z286" s="9"/>
      <c r="AA286" s="9"/>
      <c r="AB286" s="9"/>
      <c r="AC286" s="9"/>
      <c r="AD286" s="9"/>
      <c r="AE286" s="10"/>
    </row>
    <row r="287" spans="1:31" s="3" customFormat="1" x14ac:dyDescent="0.2">
      <c r="A287" s="15">
        <v>286</v>
      </c>
      <c r="B287" s="16"/>
      <c r="C287" s="16"/>
      <c r="D287" s="16"/>
      <c r="E287" s="16"/>
      <c r="F287" s="16"/>
      <c r="G287" s="17"/>
      <c r="H287" s="18"/>
      <c r="I287" s="17"/>
      <c r="J287" s="17"/>
      <c r="K287" s="17"/>
      <c r="L287" s="17"/>
      <c r="M287" s="33"/>
      <c r="N287" s="33"/>
      <c r="O287" s="33"/>
      <c r="P287" s="33"/>
      <c r="Q287" s="21">
        <f t="shared" si="4"/>
        <v>0</v>
      </c>
      <c r="R287" s="20" t="str">
        <f>IF('Please read'!$U288='Please read'!$V$5, 'Please read'!$V$5, IF('Please read'!T288='Please read'!$V$6, 'Please read'!$V$6, ""))</f>
        <v/>
      </c>
      <c r="S287" s="9"/>
      <c r="T287" s="9"/>
      <c r="U287" s="9"/>
      <c r="V287" s="9"/>
      <c r="W287" s="9"/>
      <c r="X287" s="9"/>
      <c r="Y287" s="9"/>
      <c r="Z287" s="9"/>
      <c r="AA287" s="9"/>
      <c r="AB287" s="9"/>
      <c r="AC287" s="9"/>
      <c r="AD287" s="9"/>
      <c r="AE287" s="10"/>
    </row>
    <row r="288" spans="1:31" s="3" customFormat="1" x14ac:dyDescent="0.2">
      <c r="A288" s="15">
        <v>287</v>
      </c>
      <c r="B288" s="16"/>
      <c r="C288" s="16"/>
      <c r="D288" s="16"/>
      <c r="E288" s="16"/>
      <c r="F288" s="16"/>
      <c r="G288" s="17"/>
      <c r="H288" s="18"/>
      <c r="I288" s="17"/>
      <c r="J288" s="17"/>
      <c r="K288" s="17"/>
      <c r="L288" s="17"/>
      <c r="M288" s="33"/>
      <c r="N288" s="33"/>
      <c r="O288" s="33"/>
      <c r="P288" s="33"/>
      <c r="Q288" s="21">
        <f t="shared" si="4"/>
        <v>0</v>
      </c>
      <c r="R288" s="20" t="str">
        <f>IF('Please read'!$U289='Please read'!$V$5, 'Please read'!$V$5, IF('Please read'!T289='Please read'!$V$6, 'Please read'!$V$6, ""))</f>
        <v/>
      </c>
      <c r="S288" s="9"/>
      <c r="T288" s="9"/>
      <c r="U288" s="9"/>
      <c r="V288" s="9"/>
      <c r="W288" s="9"/>
      <c r="X288" s="9"/>
      <c r="Y288" s="9"/>
      <c r="Z288" s="9"/>
      <c r="AA288" s="9"/>
      <c r="AB288" s="9"/>
      <c r="AC288" s="9"/>
      <c r="AD288" s="9"/>
      <c r="AE288" s="10"/>
    </row>
    <row r="289" spans="1:31" s="3" customFormat="1" x14ac:dyDescent="0.2">
      <c r="A289" s="15">
        <v>288</v>
      </c>
      <c r="B289" s="16"/>
      <c r="C289" s="16"/>
      <c r="D289" s="16"/>
      <c r="E289" s="16"/>
      <c r="F289" s="16"/>
      <c r="G289" s="17"/>
      <c r="H289" s="18"/>
      <c r="I289" s="17"/>
      <c r="J289" s="17"/>
      <c r="K289" s="17"/>
      <c r="L289" s="17"/>
      <c r="M289" s="33"/>
      <c r="N289" s="33"/>
      <c r="O289" s="33"/>
      <c r="P289" s="33"/>
      <c r="Q289" s="21">
        <f t="shared" si="4"/>
        <v>0</v>
      </c>
      <c r="R289" s="20" t="str">
        <f>IF('Please read'!$U290='Please read'!$V$5, 'Please read'!$V$5, IF('Please read'!T290='Please read'!$V$6, 'Please read'!$V$6, ""))</f>
        <v/>
      </c>
      <c r="S289" s="9"/>
      <c r="T289" s="9"/>
      <c r="U289" s="9"/>
      <c r="V289" s="9"/>
      <c r="W289" s="9"/>
      <c r="X289" s="9"/>
      <c r="Y289" s="9"/>
      <c r="Z289" s="9"/>
      <c r="AA289" s="9"/>
      <c r="AB289" s="9"/>
      <c r="AC289" s="9"/>
      <c r="AD289" s="9"/>
      <c r="AE289" s="10"/>
    </row>
    <row r="290" spans="1:31" s="3" customFormat="1" x14ac:dyDescent="0.2">
      <c r="A290" s="15">
        <v>289</v>
      </c>
      <c r="B290" s="16"/>
      <c r="C290" s="16"/>
      <c r="D290" s="16"/>
      <c r="E290" s="16"/>
      <c r="F290" s="16"/>
      <c r="G290" s="17"/>
      <c r="H290" s="18"/>
      <c r="I290" s="17"/>
      <c r="J290" s="17"/>
      <c r="K290" s="17"/>
      <c r="L290" s="17"/>
      <c r="M290" s="33"/>
      <c r="N290" s="33"/>
      <c r="O290" s="33"/>
      <c r="P290" s="33"/>
      <c r="Q290" s="21">
        <f t="shared" si="4"/>
        <v>0</v>
      </c>
      <c r="R290" s="20" t="str">
        <f>IF('Please read'!$U291='Please read'!$V$5, 'Please read'!$V$5, IF('Please read'!T291='Please read'!$V$6, 'Please read'!$V$6, ""))</f>
        <v/>
      </c>
      <c r="S290" s="9"/>
      <c r="T290" s="9"/>
      <c r="U290" s="9"/>
      <c r="V290" s="9"/>
      <c r="W290" s="9"/>
      <c r="X290" s="9"/>
      <c r="Y290" s="9"/>
      <c r="Z290" s="9"/>
      <c r="AA290" s="9"/>
      <c r="AB290" s="9"/>
      <c r="AC290" s="9"/>
      <c r="AD290" s="9"/>
      <c r="AE290" s="10"/>
    </row>
    <row r="291" spans="1:31" s="3" customFormat="1" x14ac:dyDescent="0.2">
      <c r="A291" s="15">
        <v>290</v>
      </c>
      <c r="B291" s="16"/>
      <c r="C291" s="16"/>
      <c r="D291" s="16"/>
      <c r="E291" s="16"/>
      <c r="F291" s="16"/>
      <c r="G291" s="17"/>
      <c r="H291" s="18"/>
      <c r="I291" s="17"/>
      <c r="J291" s="17"/>
      <c r="K291" s="17"/>
      <c r="L291" s="17"/>
      <c r="M291" s="33"/>
      <c r="N291" s="33"/>
      <c r="O291" s="33"/>
      <c r="P291" s="33"/>
      <c r="Q291" s="21">
        <f t="shared" si="4"/>
        <v>0</v>
      </c>
      <c r="R291" s="20" t="str">
        <f>IF('Please read'!$U292='Please read'!$V$5, 'Please read'!$V$5, IF('Please read'!T292='Please read'!$V$6, 'Please read'!$V$6, ""))</f>
        <v/>
      </c>
      <c r="S291" s="9"/>
      <c r="T291" s="9"/>
      <c r="U291" s="9"/>
      <c r="V291" s="9"/>
      <c r="W291" s="9"/>
      <c r="X291" s="9"/>
      <c r="Y291" s="9"/>
      <c r="Z291" s="9"/>
      <c r="AA291" s="9"/>
      <c r="AB291" s="9"/>
      <c r="AC291" s="9"/>
      <c r="AD291" s="9"/>
      <c r="AE291" s="10"/>
    </row>
    <row r="292" spans="1:31" s="3" customFormat="1" x14ac:dyDescent="0.2">
      <c r="A292" s="15">
        <v>291</v>
      </c>
      <c r="B292" s="16"/>
      <c r="C292" s="16"/>
      <c r="D292" s="16"/>
      <c r="E292" s="16"/>
      <c r="F292" s="16"/>
      <c r="G292" s="17"/>
      <c r="H292" s="18"/>
      <c r="I292" s="17"/>
      <c r="J292" s="17"/>
      <c r="K292" s="17"/>
      <c r="L292" s="17"/>
      <c r="M292" s="33"/>
      <c r="N292" s="33"/>
      <c r="O292" s="33"/>
      <c r="P292" s="33"/>
      <c r="Q292" s="21">
        <f t="shared" si="4"/>
        <v>0</v>
      </c>
      <c r="R292" s="20" t="str">
        <f>IF('Please read'!$U293='Please read'!$V$5, 'Please read'!$V$5, IF('Please read'!T293='Please read'!$V$6, 'Please read'!$V$6, ""))</f>
        <v/>
      </c>
      <c r="S292" s="9"/>
      <c r="T292" s="9"/>
      <c r="U292" s="9"/>
      <c r="V292" s="9"/>
      <c r="W292" s="9"/>
      <c r="X292" s="9"/>
      <c r="Y292" s="9"/>
      <c r="Z292" s="9"/>
      <c r="AA292" s="9"/>
      <c r="AB292" s="9"/>
      <c r="AC292" s="9"/>
      <c r="AD292" s="9"/>
      <c r="AE292" s="10"/>
    </row>
    <row r="293" spans="1:31" s="3" customFormat="1" x14ac:dyDescent="0.2">
      <c r="A293" s="15">
        <v>292</v>
      </c>
      <c r="B293" s="16"/>
      <c r="C293" s="16"/>
      <c r="D293" s="16"/>
      <c r="E293" s="16"/>
      <c r="F293" s="16"/>
      <c r="G293" s="17"/>
      <c r="H293" s="18"/>
      <c r="I293" s="17"/>
      <c r="J293" s="17"/>
      <c r="K293" s="17"/>
      <c r="L293" s="17"/>
      <c r="M293" s="33"/>
      <c r="N293" s="33"/>
      <c r="O293" s="33"/>
      <c r="P293" s="33"/>
      <c r="Q293" s="21">
        <f t="shared" si="4"/>
        <v>0</v>
      </c>
      <c r="R293" s="20" t="str">
        <f>IF('Please read'!$U294='Please read'!$V$5, 'Please read'!$V$5, IF('Please read'!T294='Please read'!$V$6, 'Please read'!$V$6, ""))</f>
        <v/>
      </c>
      <c r="S293" s="9"/>
      <c r="T293" s="9"/>
      <c r="U293" s="9"/>
      <c r="V293" s="9"/>
      <c r="W293" s="9"/>
      <c r="X293" s="9"/>
      <c r="Y293" s="9"/>
      <c r="Z293" s="9"/>
      <c r="AA293" s="9"/>
      <c r="AB293" s="9"/>
      <c r="AC293" s="9"/>
      <c r="AD293" s="9"/>
      <c r="AE293" s="10"/>
    </row>
    <row r="294" spans="1:31" s="3" customFormat="1" x14ac:dyDescent="0.2">
      <c r="A294" s="15">
        <v>293</v>
      </c>
      <c r="B294" s="16"/>
      <c r="C294" s="16"/>
      <c r="D294" s="16"/>
      <c r="E294" s="16"/>
      <c r="F294" s="16"/>
      <c r="G294" s="17"/>
      <c r="H294" s="18"/>
      <c r="I294" s="17"/>
      <c r="J294" s="17"/>
      <c r="K294" s="17"/>
      <c r="L294" s="17"/>
      <c r="M294" s="33"/>
      <c r="N294" s="33"/>
      <c r="O294" s="33"/>
      <c r="P294" s="33"/>
      <c r="Q294" s="21">
        <f t="shared" si="4"/>
        <v>0</v>
      </c>
      <c r="R294" s="20" t="str">
        <f>IF('Please read'!$U295='Please read'!$V$5, 'Please read'!$V$5, IF('Please read'!T295='Please read'!$V$6, 'Please read'!$V$6, ""))</f>
        <v/>
      </c>
      <c r="S294" s="9"/>
      <c r="T294" s="9"/>
      <c r="U294" s="9"/>
      <c r="V294" s="9"/>
      <c r="W294" s="9"/>
      <c r="X294" s="9"/>
      <c r="Y294" s="9"/>
      <c r="Z294" s="9"/>
      <c r="AA294" s="9"/>
      <c r="AB294" s="9"/>
      <c r="AC294" s="9"/>
      <c r="AD294" s="9"/>
      <c r="AE294" s="10"/>
    </row>
    <row r="295" spans="1:31" s="3" customFormat="1" x14ac:dyDescent="0.2">
      <c r="A295" s="15">
        <v>294</v>
      </c>
      <c r="B295" s="16"/>
      <c r="C295" s="16"/>
      <c r="D295" s="16"/>
      <c r="E295" s="16"/>
      <c r="F295" s="16"/>
      <c r="G295" s="17"/>
      <c r="H295" s="18"/>
      <c r="I295" s="17"/>
      <c r="J295" s="17"/>
      <c r="K295" s="17"/>
      <c r="L295" s="17"/>
      <c r="M295" s="33"/>
      <c r="N295" s="33"/>
      <c r="O295" s="33"/>
      <c r="P295" s="33"/>
      <c r="Q295" s="21">
        <f t="shared" si="4"/>
        <v>0</v>
      </c>
      <c r="R295" s="20" t="str">
        <f>IF('Please read'!$U296='Please read'!$V$5, 'Please read'!$V$5, IF('Please read'!T296='Please read'!$V$6, 'Please read'!$V$6, ""))</f>
        <v/>
      </c>
      <c r="S295" s="9"/>
      <c r="T295" s="9"/>
      <c r="U295" s="9"/>
      <c r="V295" s="9"/>
      <c r="W295" s="9"/>
      <c r="X295" s="9"/>
      <c r="Y295" s="9"/>
      <c r="Z295" s="9"/>
      <c r="AA295" s="9"/>
      <c r="AB295" s="9"/>
      <c r="AC295" s="9"/>
      <c r="AD295" s="9"/>
      <c r="AE295" s="10"/>
    </row>
    <row r="296" spans="1:31" s="3" customFormat="1" x14ac:dyDescent="0.2">
      <c r="A296" s="15">
        <v>295</v>
      </c>
      <c r="B296" s="16"/>
      <c r="C296" s="16"/>
      <c r="D296" s="16"/>
      <c r="E296" s="16"/>
      <c r="F296" s="16"/>
      <c r="G296" s="17"/>
      <c r="H296" s="18"/>
      <c r="I296" s="17"/>
      <c r="J296" s="17"/>
      <c r="K296" s="17"/>
      <c r="L296" s="17"/>
      <c r="M296" s="33"/>
      <c r="N296" s="33"/>
      <c r="O296" s="33"/>
      <c r="P296" s="33"/>
      <c r="Q296" s="21">
        <f t="shared" si="4"/>
        <v>0</v>
      </c>
      <c r="R296" s="20" t="str">
        <f>IF('Please read'!$U297='Please read'!$V$5, 'Please read'!$V$5, IF('Please read'!T297='Please read'!$V$6, 'Please read'!$V$6, ""))</f>
        <v/>
      </c>
      <c r="S296" s="9"/>
      <c r="T296" s="9"/>
      <c r="U296" s="9"/>
      <c r="V296" s="9"/>
      <c r="W296" s="9"/>
      <c r="X296" s="9"/>
      <c r="Y296" s="9"/>
      <c r="Z296" s="9"/>
      <c r="AA296" s="9"/>
      <c r="AB296" s="9"/>
      <c r="AC296" s="9"/>
      <c r="AD296" s="9"/>
      <c r="AE296" s="10"/>
    </row>
    <row r="297" spans="1:31" s="3" customFormat="1" x14ac:dyDescent="0.2">
      <c r="A297" s="15">
        <v>296</v>
      </c>
      <c r="B297" s="16"/>
      <c r="C297" s="16"/>
      <c r="D297" s="16"/>
      <c r="E297" s="16"/>
      <c r="F297" s="16"/>
      <c r="G297" s="17"/>
      <c r="H297" s="18"/>
      <c r="I297" s="17"/>
      <c r="J297" s="17"/>
      <c r="K297" s="17"/>
      <c r="L297" s="17"/>
      <c r="M297" s="33"/>
      <c r="N297" s="33"/>
      <c r="O297" s="33"/>
      <c r="P297" s="33"/>
      <c r="Q297" s="21">
        <f t="shared" si="4"/>
        <v>0</v>
      </c>
      <c r="R297" s="20" t="str">
        <f>IF('Please read'!$U298='Please read'!$V$5, 'Please read'!$V$5, IF('Please read'!T298='Please read'!$V$6, 'Please read'!$V$6, ""))</f>
        <v/>
      </c>
      <c r="S297" s="9"/>
      <c r="T297" s="9"/>
      <c r="U297" s="9"/>
      <c r="V297" s="9"/>
      <c r="W297" s="9"/>
      <c r="X297" s="9"/>
      <c r="Y297" s="9"/>
      <c r="Z297" s="9"/>
      <c r="AA297" s="9"/>
      <c r="AB297" s="9"/>
      <c r="AC297" s="9"/>
      <c r="AD297" s="9"/>
      <c r="AE297" s="10"/>
    </row>
    <row r="298" spans="1:31" s="3" customFormat="1" x14ac:dyDescent="0.2">
      <c r="A298" s="15">
        <v>297</v>
      </c>
      <c r="B298" s="16"/>
      <c r="C298" s="16"/>
      <c r="D298" s="16"/>
      <c r="E298" s="16"/>
      <c r="F298" s="16"/>
      <c r="G298" s="17"/>
      <c r="H298" s="18"/>
      <c r="I298" s="17"/>
      <c r="J298" s="17"/>
      <c r="K298" s="17"/>
      <c r="L298" s="17"/>
      <c r="M298" s="33"/>
      <c r="N298" s="33"/>
      <c r="O298" s="33"/>
      <c r="P298" s="33"/>
      <c r="Q298" s="21">
        <f t="shared" si="4"/>
        <v>0</v>
      </c>
      <c r="R298" s="20" t="str">
        <f>IF('Please read'!$U299='Please read'!$V$5, 'Please read'!$V$5, IF('Please read'!T299='Please read'!$V$6, 'Please read'!$V$6, ""))</f>
        <v/>
      </c>
      <c r="S298" s="9"/>
      <c r="T298" s="9"/>
      <c r="U298" s="9"/>
      <c r="V298" s="9"/>
      <c r="W298" s="9"/>
      <c r="X298" s="9"/>
      <c r="Y298" s="9"/>
      <c r="Z298" s="9"/>
      <c r="AA298" s="9"/>
      <c r="AB298" s="9"/>
      <c r="AC298" s="9"/>
      <c r="AD298" s="9"/>
      <c r="AE298" s="10"/>
    </row>
    <row r="299" spans="1:31" s="3" customFormat="1" x14ac:dyDescent="0.2">
      <c r="A299" s="15">
        <v>298</v>
      </c>
      <c r="B299" s="16"/>
      <c r="C299" s="16"/>
      <c r="D299" s="16"/>
      <c r="E299" s="16"/>
      <c r="F299" s="16"/>
      <c r="G299" s="17"/>
      <c r="H299" s="18"/>
      <c r="I299" s="17"/>
      <c r="J299" s="17"/>
      <c r="K299" s="17"/>
      <c r="L299" s="17"/>
      <c r="M299" s="33"/>
      <c r="N299" s="33"/>
      <c r="O299" s="33"/>
      <c r="P299" s="33"/>
      <c r="Q299" s="21">
        <f t="shared" si="4"/>
        <v>0</v>
      </c>
      <c r="R299" s="20" t="str">
        <f>IF('Please read'!$U300='Please read'!$V$5, 'Please read'!$V$5, IF('Please read'!T300='Please read'!$V$6, 'Please read'!$V$6, ""))</f>
        <v/>
      </c>
      <c r="S299" s="9"/>
      <c r="T299" s="9"/>
      <c r="U299" s="9"/>
      <c r="V299" s="9"/>
      <c r="W299" s="9"/>
      <c r="X299" s="9"/>
      <c r="Y299" s="9"/>
      <c r="Z299" s="9"/>
      <c r="AA299" s="9"/>
      <c r="AB299" s="9"/>
      <c r="AC299" s="9"/>
      <c r="AD299" s="9"/>
      <c r="AE299" s="10"/>
    </row>
    <row r="300" spans="1:31" s="3" customFormat="1" x14ac:dyDescent="0.2">
      <c r="A300" s="15">
        <v>299</v>
      </c>
      <c r="B300" s="16"/>
      <c r="C300" s="16"/>
      <c r="D300" s="16"/>
      <c r="E300" s="16"/>
      <c r="F300" s="16"/>
      <c r="G300" s="17"/>
      <c r="H300" s="18"/>
      <c r="I300" s="17"/>
      <c r="J300" s="17"/>
      <c r="K300" s="17"/>
      <c r="L300" s="17"/>
      <c r="M300" s="33"/>
      <c r="N300" s="33"/>
      <c r="O300" s="33"/>
      <c r="P300" s="33"/>
      <c r="Q300" s="21">
        <f t="shared" si="4"/>
        <v>0</v>
      </c>
      <c r="R300" s="20" t="str">
        <f>IF('Please read'!$U301='Please read'!$V$5, 'Please read'!$V$5, IF('Please read'!T301='Please read'!$V$6, 'Please read'!$V$6, ""))</f>
        <v/>
      </c>
      <c r="S300" s="9"/>
      <c r="T300" s="9"/>
      <c r="U300" s="9"/>
      <c r="V300" s="9"/>
      <c r="W300" s="9"/>
      <c r="X300" s="9"/>
      <c r="Y300" s="9"/>
      <c r="Z300" s="9"/>
      <c r="AA300" s="9"/>
      <c r="AB300" s="9"/>
      <c r="AC300" s="9"/>
      <c r="AD300" s="9"/>
      <c r="AE300" s="10"/>
    </row>
    <row r="301" spans="1:31" s="3" customFormat="1" x14ac:dyDescent="0.2">
      <c r="A301" s="15">
        <v>300</v>
      </c>
      <c r="B301" s="16"/>
      <c r="C301" s="16"/>
      <c r="D301" s="16"/>
      <c r="E301" s="16"/>
      <c r="F301" s="16"/>
      <c r="G301" s="17"/>
      <c r="H301" s="18"/>
      <c r="I301" s="17"/>
      <c r="J301" s="17"/>
      <c r="K301" s="17"/>
      <c r="L301" s="17"/>
      <c r="M301" s="33"/>
      <c r="N301" s="33"/>
      <c r="O301" s="33"/>
      <c r="P301" s="33"/>
      <c r="Q301" s="21">
        <f t="shared" si="4"/>
        <v>0</v>
      </c>
      <c r="R301" s="20" t="str">
        <f>IF('Please read'!$U302='Please read'!$V$5, 'Please read'!$V$5, IF('Please read'!T302='Please read'!$V$6, 'Please read'!$V$6, ""))</f>
        <v/>
      </c>
      <c r="S301" s="9"/>
      <c r="T301" s="9"/>
      <c r="U301" s="9"/>
      <c r="V301" s="9"/>
      <c r="W301" s="9"/>
      <c r="X301" s="9"/>
      <c r="Y301" s="9"/>
      <c r="Z301" s="9"/>
      <c r="AA301" s="9"/>
      <c r="AB301" s="9"/>
      <c r="AC301" s="9"/>
      <c r="AD301" s="9"/>
      <c r="AE301" s="10"/>
    </row>
    <row r="302" spans="1:31" s="3" customFormat="1" ht="20.25" x14ac:dyDescent="0.2">
      <c r="A302" s="38" t="s">
        <v>22</v>
      </c>
      <c r="B302" s="39"/>
      <c r="C302" s="39"/>
      <c r="D302" s="39"/>
      <c r="E302" s="39"/>
      <c r="F302" s="39"/>
      <c r="G302" s="40"/>
      <c r="H302" s="22">
        <f>SUM(H2:H301)</f>
        <v>0</v>
      </c>
      <c r="I302" s="23">
        <f>SUM(I2:I301)</f>
        <v>0</v>
      </c>
      <c r="J302" s="23">
        <f t="shared" ref="J302:Q302" si="5">SUM(J2:J301)</f>
        <v>0</v>
      </c>
      <c r="K302" s="23">
        <f t="shared" si="5"/>
        <v>0</v>
      </c>
      <c r="L302" s="23">
        <f t="shared" si="5"/>
        <v>0</v>
      </c>
      <c r="M302" s="23">
        <f t="shared" si="5"/>
        <v>0</v>
      </c>
      <c r="N302" s="23">
        <f t="shared" si="5"/>
        <v>0</v>
      </c>
      <c r="O302" s="23">
        <f t="shared" si="5"/>
        <v>0</v>
      </c>
      <c r="P302" s="23">
        <f t="shared" si="5"/>
        <v>0</v>
      </c>
      <c r="Q302" s="23">
        <f t="shared" si="5"/>
        <v>0</v>
      </c>
      <c r="R302" s="20" t="str">
        <f>IF(H302&gt;0%,IF(OR(H302&lt;99%,H302&gt;101%),#REF!,""),"")</f>
        <v/>
      </c>
      <c r="S302" s="9"/>
      <c r="T302" s="9"/>
      <c r="U302" s="9"/>
      <c r="V302" s="9"/>
      <c r="W302" s="9"/>
      <c r="X302" s="9"/>
      <c r="Y302" s="9"/>
      <c r="Z302" s="9"/>
      <c r="AA302" s="9"/>
      <c r="AB302" s="9"/>
      <c r="AC302" s="9"/>
      <c r="AD302" s="9"/>
      <c r="AE302" s="10"/>
    </row>
    <row r="303" spans="1:31" x14ac:dyDescent="0.2">
      <c r="C303" s="14"/>
    </row>
    <row r="304" spans="1:31" x14ac:dyDescent="0.2">
      <c r="C304" s="14"/>
    </row>
    <row r="305" spans="3:3" x14ac:dyDescent="0.2">
      <c r="C305" s="14"/>
    </row>
    <row r="306" spans="3:3" x14ac:dyDescent="0.2">
      <c r="C306" s="14"/>
    </row>
  </sheetData>
  <sheetProtection algorithmName="SHA-512" hashValue="uSlWhDc9ooF3Cv1fF1zRj+097kH/bdIJIa/D2kSwzqta8TpCZXJjU62RueGIPTZddoNMyewge/Xo2HBBo62NDg==" saltValue="SrhUpyQFQhDVBj2tYGE7QA==" spinCount="100000" sheet="1" objects="1" scenarios="1"/>
  <mergeCells count="1">
    <mergeCell ref="A302:G302"/>
  </mergeCells>
  <phoneticPr fontId="24" type="noConversion"/>
  <conditionalFormatting sqref="G2:G301">
    <cfRule type="expression" dxfId="2" priority="4" stopIfTrue="1">
      <formula>F2="General"</formula>
    </cfRule>
    <cfRule type="expression" dxfId="1" priority="5" stopIfTrue="1">
      <formula>F2="Limited"</formula>
    </cfRule>
  </conditionalFormatting>
  <dataValidations count="6">
    <dataValidation type="list" allowBlank="1" showInputMessage="1" showErrorMessage="1" sqref="F2:F301" xr:uid="{6C5788C8-8C00-414B-9472-EAC66E4A8E00}">
      <formula1>"General, Limited"</formula1>
    </dataValidation>
    <dataValidation type="decimal" allowBlank="1" showInputMessage="1" showErrorMessage="1" sqref="H2:H301" xr:uid="{F533EF1A-9ADD-4110-9AF4-8EA65D22464B}">
      <formula1>0</formula1>
      <formula2>100</formula2>
    </dataValidation>
    <dataValidation type="decimal" allowBlank="1" showInputMessage="1" showErrorMessage="1" sqref="J3:K301" xr:uid="{A134080C-F555-4169-BB07-4FA687A72344}">
      <formula1>0</formula1>
      <formula2>9.99999999999999E+38</formula2>
    </dataValidation>
    <dataValidation type="list" allowBlank="1" showInputMessage="1" showErrorMessage="1" sqref="E2:E301" xr:uid="{2200A965-30F2-4ADC-A4DD-8545EECB05A0}">
      <formula1>"Acting,Sleeping"</formula1>
    </dataValidation>
    <dataValidation type="whole" allowBlank="1" showInputMessage="1" showErrorMessage="1" sqref="J2:L2 L3:L301 N2:P301 G2:G301" xr:uid="{E8A7257F-9FC9-488F-A874-EBA82DF594F8}">
      <formula1>0</formula1>
      <formula2>9999999999999</formula2>
    </dataValidation>
    <dataValidation type="whole" allowBlank="1" showInputMessage="1" showErrorMessage="1" sqref="I2:I301 M2:M301" xr:uid="{AE9A3AB5-0BF4-4AEF-9CFA-E109A4A414F7}">
      <formula1>-9999999999999</formula1>
      <formula2>9999999999999</formula2>
    </dataValidation>
  </dataValidations>
  <printOptions horizontalCentered="1" verticalCentered="1"/>
  <pageMargins left="0.39370078740157483" right="0.39370078740157483" top="0.59055118110236227" bottom="0.59055118110236227" header="0.51181102362204722" footer="0.51181102362204722"/>
  <pageSetup paperSize="9" scale="30" fitToHeight="0" orientation="landscape" blackAndWhite="1" horizontalDpi="1200" verticalDpi="12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7" stopIfTrue="1" id="{00000000-000E-0000-0100-000007000000}">
            <xm:f>'Please read'!S3=1</xm:f>
            <x14:dxf>
              <font>
                <b/>
                <i val="0"/>
                <color theme="5"/>
                <name val="Cambria"/>
                <family val="1"/>
                <scheme val="none"/>
              </font>
              <fill>
                <patternFill>
                  <bgColor theme="5" tint="0.79998168889431442"/>
                </patternFill>
              </fill>
            </x14:dxf>
          </x14:cfRule>
          <xm:sqref>R2:R302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A6B5F3A-1685-4EFC-BDC7-ADEA7AF00744}">
          <x14:formula1>
            <xm:f>'Please read'!$W$3:$W$13</xm:f>
          </x14:formula1>
          <xm:sqref>C2:C301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88CD7-A5F6-4D60-814D-8A51750E09D1}">
  <dimension ref="A1"/>
  <sheetViews>
    <sheetView workbookViewId="0"/>
  </sheetViews>
  <sheetFormatPr defaultRowHeight="15" x14ac:dyDescent="0.2"/>
  <sheetData>
    <row r="1" spans="1:1" x14ac:dyDescent="0.2">
      <c r="A1" t="s">
        <v>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032AC46635580B4797E106CA9A00AD61" ma:contentTypeVersion="6" ma:contentTypeDescription="Create a new document." ma:contentTypeScope="" ma:versionID="a684945a18c631b7e28551d5c4949218">
  <xsd:schema xmlns:xsd="http://www.w3.org/2001/XMLSchema" xmlns:xs="http://www.w3.org/2001/XMLSchema" xmlns:p="http://schemas.microsoft.com/office/2006/metadata/properties" xmlns:ns2="9723ab64-b510-4615-b780-8655ad7b340c" targetNamespace="http://schemas.microsoft.com/office/2006/metadata/properties" ma:root="true" ma:fieldsID="a3b4fdf99afb264bbd740cf049bb5bc6" ns2:_="">
    <xsd:import namespace="9723ab64-b510-4615-b780-8655ad7b34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23ab64-b510-4615-b780-8655ad7b34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E04193-9CC0-4A64-9376-DFC29C929E00}">
  <ds:schemaRefs>
    <ds:schemaRef ds:uri="http://schemas.microsoft.com/office/2006/metadata/longProperties"/>
  </ds:schemaRefs>
</ds:datastoreItem>
</file>

<file path=customXml/itemProps2.xml><?xml version="1.0" encoding="utf-8"?>
<ds:datastoreItem xmlns:ds="http://schemas.openxmlformats.org/officeDocument/2006/customXml" ds:itemID="{F7E7EB56-9CC7-46D9-8C03-DA2B61423DDF}">
  <ds:schemaRefs>
    <ds:schemaRef ds:uri="http://schemas.microsoft.com/sharepoint/events"/>
  </ds:schemaRefs>
</ds:datastoreItem>
</file>

<file path=customXml/itemProps3.xml><?xml version="1.0" encoding="utf-8"?>
<ds:datastoreItem xmlns:ds="http://schemas.openxmlformats.org/officeDocument/2006/customXml" ds:itemID="{9C1C9579-795E-4907-9F9F-0DECDAF8CB33}">
  <ds:schemaRefs>
    <ds:schemaRef ds:uri="http://schemas.microsoft.com/sharepoint/v3/contenttype/forms"/>
  </ds:schemaRefs>
</ds:datastoreItem>
</file>

<file path=customXml/itemProps4.xml><?xml version="1.0" encoding="utf-8"?>
<ds:datastoreItem xmlns:ds="http://schemas.openxmlformats.org/officeDocument/2006/customXml" ds:itemID="{3F7279C2-F661-4B77-836B-729320A6CF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23ab64-b510-4615-b780-8655ad7b3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Please read</vt:lpstr>
      <vt:lpstr>Allocation</vt:lpstr>
      <vt:lpstr>Verification Code</vt:lpstr>
      <vt:lpstr>Allocation!ID</vt:lpstr>
      <vt:lpstr>Allocation!Print_Area</vt:lpstr>
      <vt:lpstr>Allocation!Print_Titles</vt:lpstr>
      <vt:lpstr>Allocation!YA</vt:lpstr>
    </vt:vector>
  </TitlesOfParts>
  <Manager/>
  <Company>IRAS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Linda</dc:creator>
  <cp:keywords/>
  <dc:description/>
  <cp:lastModifiedBy>Wen Rong KIAN (IRAS)</cp:lastModifiedBy>
  <cp:revision/>
  <dcterms:created xsi:type="dcterms:W3CDTF">2007-08-27T06:13:48Z</dcterms:created>
  <dcterms:modified xsi:type="dcterms:W3CDTF">2025-08-14T04:46:40Z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3NPKKUZNF5FY-1075944968-7421</vt:lpwstr>
  </property>
  <property fmtid="{D5CDD505-2E9C-101B-9397-08002B2CF9AE}" pid="3" name="_dlc_DocIdItemGuid">
    <vt:lpwstr>a908113d-66c8-48e8-90b8-31a35e3c3c90</vt:lpwstr>
  </property>
  <property fmtid="{D5CDD505-2E9C-101B-9397-08002B2CF9AE}" pid="4" name="_dlc_DocIdUrl">
    <vt:lpwstr>https://inex3.iras.gov.sg/sites/IITSE/_layouts/15/DocIdRedir.aspx?ID=3NPKKUZNF5FY-1075944968-7421, 3NPKKUZNF5FY-1075944968-7421</vt:lpwstr>
  </property>
  <property fmtid="{D5CDD505-2E9C-101B-9397-08002B2CF9AE}" pid="5" name="display_urn:schemas-microsoft-com:office:office#Editor">
    <vt:lpwstr>LEE CHAI LEI</vt:lpwstr>
  </property>
  <property fmtid="{D5CDD505-2E9C-101B-9397-08002B2CF9AE}" pid="6" name="display_urn:schemas-microsoft-com:office:office#Author">
    <vt:lpwstr>LEE CHAI LEI</vt:lpwstr>
  </property>
  <property fmtid="{D5CDD505-2E9C-101B-9397-08002B2CF9AE}" pid="7" name="MSIP_Label_5434c4c7-833e-41e4-b0ab-cdb227a2f6f7_Enabled">
    <vt:lpwstr>true</vt:lpwstr>
  </property>
  <property fmtid="{D5CDD505-2E9C-101B-9397-08002B2CF9AE}" pid="8" name="MSIP_Label_5434c4c7-833e-41e4-b0ab-cdb227a2f6f7_SetDate">
    <vt:lpwstr>2025-08-12T06:23:33Z</vt:lpwstr>
  </property>
  <property fmtid="{D5CDD505-2E9C-101B-9397-08002B2CF9AE}" pid="9" name="MSIP_Label_5434c4c7-833e-41e4-b0ab-cdb227a2f6f7_Method">
    <vt:lpwstr>Privileged</vt:lpwstr>
  </property>
  <property fmtid="{D5CDD505-2E9C-101B-9397-08002B2CF9AE}" pid="10" name="MSIP_Label_5434c4c7-833e-41e4-b0ab-cdb227a2f6f7_Name">
    <vt:lpwstr>Official (Open)</vt:lpwstr>
  </property>
  <property fmtid="{D5CDD505-2E9C-101B-9397-08002B2CF9AE}" pid="11" name="MSIP_Label_5434c4c7-833e-41e4-b0ab-cdb227a2f6f7_SiteId">
    <vt:lpwstr>0b11c524-9a1c-4e1b-84cb-6336aefc2243</vt:lpwstr>
  </property>
  <property fmtid="{D5CDD505-2E9C-101B-9397-08002B2CF9AE}" pid="12" name="MSIP_Label_5434c4c7-833e-41e4-b0ab-cdb227a2f6f7_ActionId">
    <vt:lpwstr>41c5b960-8259-4efc-8581-ac7eba7cdfba</vt:lpwstr>
  </property>
  <property fmtid="{D5CDD505-2E9C-101B-9397-08002B2CF9AE}" pid="13" name="MSIP_Label_5434c4c7-833e-41e4-b0ab-cdb227a2f6f7_ContentBits">
    <vt:lpwstr>0</vt:lpwstr>
  </property>
  <property fmtid="{D5CDD505-2E9C-101B-9397-08002B2CF9AE}" pid="14" name="MSIP_Label_5434c4c7-833e-41e4-b0ab-cdb227a2f6f7_Tag">
    <vt:lpwstr>10, 0, 1, 1</vt:lpwstr>
  </property>
</Properties>
</file>